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Z:\1. Projects\PEACE IV SSS\12 Risk Management\Risk Register\"/>
    </mc:Choice>
  </mc:AlternateContent>
  <bookViews>
    <workbookView xWindow="0" yWindow="0" windowWidth="28800" windowHeight="12300"/>
  </bookViews>
  <sheets>
    <sheet name="Risk Register" sheetId="1" r:id="rId1"/>
    <sheet name="Risk Matrix Explanation" sheetId="3" r:id="rId2"/>
  </sheets>
  <definedNames>
    <definedName name="_xlnm.Print_Area" localSheetId="0">'Risk Register'!$A$1:$K$123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84" i="1" l="1"/>
  <c r="J48" i="1"/>
  <c r="J49" i="1"/>
  <c r="J91" i="1"/>
  <c r="J90" i="1"/>
  <c r="J82" i="1" l="1"/>
  <c r="J79" i="1"/>
  <c r="J46" i="1"/>
  <c r="J47" i="1"/>
  <c r="J45" i="1"/>
  <c r="J86" i="1" l="1"/>
  <c r="J77" i="1" l="1"/>
  <c r="J73" i="1"/>
  <c r="J65" i="1"/>
  <c r="J58" i="1"/>
  <c r="J50" i="1"/>
  <c r="J40" i="1"/>
  <c r="J34" i="1"/>
  <c r="J29" i="1"/>
  <c r="J25" i="1"/>
  <c r="J23" i="1" l="1"/>
  <c r="J17" i="1"/>
  <c r="J11" i="1"/>
</calcChain>
</file>

<file path=xl/sharedStrings.xml><?xml version="1.0" encoding="utf-8"?>
<sst xmlns="http://schemas.openxmlformats.org/spreadsheetml/2006/main" count="364" uniqueCount="229">
  <si>
    <t xml:space="preserve">Risk </t>
  </si>
  <si>
    <t>Detail</t>
  </si>
  <si>
    <t>Almost Certain</t>
  </si>
  <si>
    <t>Likely</t>
  </si>
  <si>
    <t>Possible</t>
  </si>
  <si>
    <t>Unlikely</t>
  </si>
  <si>
    <t>Rare</t>
  </si>
  <si>
    <t>Risk Likelihood Categories</t>
  </si>
  <si>
    <t>Reputational</t>
  </si>
  <si>
    <t>Financial</t>
  </si>
  <si>
    <t>Low</t>
  </si>
  <si>
    <t>Medium</t>
  </si>
  <si>
    <t>High</t>
  </si>
  <si>
    <t>Minor</t>
  </si>
  <si>
    <t>Moderate</t>
  </si>
  <si>
    <t>Major</t>
  </si>
  <si>
    <t>Risk Impact &amp; Type</t>
  </si>
  <si>
    <t>HR</t>
  </si>
  <si>
    <t>Operational</t>
  </si>
  <si>
    <t>Score</t>
  </si>
  <si>
    <t>Severe</t>
  </si>
  <si>
    <t>Insignificant</t>
  </si>
  <si>
    <t>Almost Certain (5)</t>
  </si>
  <si>
    <t>Likely (4)</t>
  </si>
  <si>
    <t>Possible (3)</t>
  </si>
  <si>
    <t>Unlikely (2)</t>
  </si>
  <si>
    <t>Rare (1)</t>
  </si>
  <si>
    <t>Insignificant (1)</t>
  </si>
  <si>
    <t>Minor (2)</t>
  </si>
  <si>
    <t>Moderate (3)</t>
  </si>
  <si>
    <t>Major (4)</t>
  </si>
  <si>
    <t>Severe (5)</t>
  </si>
  <si>
    <t>Risk Matrix</t>
  </si>
  <si>
    <t>Extreme</t>
  </si>
  <si>
    <t>Very High</t>
  </si>
  <si>
    <t>Very Low</t>
  </si>
  <si>
    <t>Version:</t>
  </si>
  <si>
    <t>Actions</t>
  </si>
  <si>
    <t>Risk Type</t>
  </si>
  <si>
    <t>Programme</t>
  </si>
  <si>
    <t>Compiled by:</t>
  </si>
  <si>
    <t>Date:</t>
  </si>
  <si>
    <t>Likelihood 1-5</t>
  </si>
  <si>
    <t>Impact 1-5</t>
  </si>
  <si>
    <t>Financial / Programme</t>
  </si>
  <si>
    <t>Financial and Reputational</t>
  </si>
  <si>
    <t>Financial and Programme</t>
  </si>
  <si>
    <t>Financial / Programme / Quality</t>
  </si>
  <si>
    <t xml:space="preserve">Programme / Financial </t>
  </si>
  <si>
    <t>Lead / Owner</t>
  </si>
  <si>
    <t>Ref</t>
  </si>
  <si>
    <t>3. Continual review and update budget estimates throughout the project develoment and delivery process (Ongoing)</t>
  </si>
  <si>
    <t>1. Produce a procurement strategy to be sent to SEUPB (CPD) for sign off.</t>
  </si>
  <si>
    <t>2. Maintain communication and liaision with CPD/ SEUPB</t>
  </si>
  <si>
    <t>Land / Programme / Financial</t>
  </si>
  <si>
    <t>1. All officers with budget handling responsibilities to undertake SEUPB finance training.</t>
  </si>
  <si>
    <t>3. Capital project team to develop and agree with SEUPB Finance control procedures.</t>
  </si>
  <si>
    <t>1. Scope of the project to be worked up, detailed and refined.</t>
  </si>
  <si>
    <t>1. Early engagement with identified landowners - Maintain communication; early identification of landowners issues/concerns; provide relevant updates as project is progressing; involve in design consultations.</t>
  </si>
  <si>
    <t>4. Appoint a cost consultant (QS) for the duration of the project.</t>
  </si>
  <si>
    <t>5.. Regular finance and budget reporting via project governance</t>
  </si>
  <si>
    <t>2. Once route/scope of works is starting to be defined, carry out necessary land and site surveys, the findings of which to feed into cost estimates.</t>
  </si>
  <si>
    <t xml:space="preserve">As with any project, potential for cost and programme risks as the projects needs to be worked up and progressed to appropriate design stage. </t>
  </si>
  <si>
    <t>5. Ensure ongoing communication with CPD/SEUPB re identified costs</t>
  </si>
  <si>
    <t>Steering Group</t>
  </si>
  <si>
    <t>PIV Programme Board</t>
  </si>
  <si>
    <t>Project Board</t>
  </si>
  <si>
    <r>
      <rPr>
        <b/>
        <sz val="11"/>
        <color theme="1"/>
        <rFont val="Arial"/>
        <family val="2"/>
      </rPr>
      <t xml:space="preserve">Failure to acquire necessary land </t>
    </r>
    <r>
      <rPr>
        <sz val="11"/>
        <color theme="1"/>
        <rFont val="Arial"/>
        <family val="2"/>
      </rPr>
      <t>due to legal constraints; lack of agreement/sign off; excessive liabilities, excessive costs (capital/whole life costs)</t>
    </r>
  </si>
  <si>
    <r>
      <t xml:space="preserve">Project </t>
    </r>
    <r>
      <rPr>
        <b/>
        <sz val="11"/>
        <color theme="1"/>
        <rFont val="Arial"/>
        <family val="2"/>
      </rPr>
      <t>capital costs may escalate</t>
    </r>
    <r>
      <rPr>
        <sz val="11"/>
        <color theme="1"/>
        <rFont val="Arial"/>
        <family val="2"/>
      </rPr>
      <t xml:space="preserve"> as the scheme is at the early stages of development</t>
    </r>
  </si>
  <si>
    <r>
      <t>The Council's</t>
    </r>
    <r>
      <rPr>
        <b/>
        <sz val="11"/>
        <color theme="1"/>
        <rFont val="Arial"/>
        <family val="2"/>
      </rPr>
      <t xml:space="preserve"> project contingency</t>
    </r>
    <r>
      <rPr>
        <sz val="11"/>
        <color theme="1"/>
        <rFont val="Arial"/>
        <family val="2"/>
      </rPr>
      <t xml:space="preserve"> ie monies outside of PIV budget contingency] is not sufficient.</t>
    </r>
  </si>
  <si>
    <r>
      <t xml:space="preserve">Risks associated with the </t>
    </r>
    <r>
      <rPr>
        <b/>
        <sz val="11"/>
        <color theme="1"/>
        <rFont val="Arial"/>
        <family val="2"/>
      </rPr>
      <t>procurement of works</t>
    </r>
    <r>
      <rPr>
        <sz val="11"/>
        <color theme="1"/>
        <rFont val="Arial"/>
        <family val="2"/>
      </rPr>
      <t xml:space="preserve"> processes</t>
    </r>
  </si>
  <si>
    <r>
      <rPr>
        <b/>
        <sz val="11"/>
        <color theme="1"/>
        <rFont val="Arial"/>
        <family val="2"/>
      </rPr>
      <t xml:space="preserve">On site construction risks </t>
    </r>
    <r>
      <rPr>
        <sz val="11"/>
        <color theme="1"/>
        <rFont val="Arial"/>
        <family val="2"/>
      </rPr>
      <t>- CE; utilities; contractor / sub contractor liquidation / quality; insufficient specification.</t>
    </r>
  </si>
  <si>
    <t>PEACE IV LOCAL ACTION PLAN</t>
  </si>
  <si>
    <t>Shared Spaces Services capital project</t>
  </si>
  <si>
    <t>PROJECT LEVEL RISK REGISTER:</t>
  </si>
  <si>
    <t>1. Develop a Procurement strategy  and issue to SEUPB for agreement.</t>
  </si>
  <si>
    <t>2. A procurement timeline to be built into the overall capital delivery programme.</t>
  </si>
  <si>
    <t>3. Follow public procurement and SEUPB procurement guidance - issue all procurement documents to SEUPB (CPD) for review and sign off, prior to commencing any procurement exercise.</t>
  </si>
  <si>
    <t>PIV Team</t>
  </si>
  <si>
    <t>Estates</t>
  </si>
  <si>
    <t>PMU &amp; Estates</t>
  </si>
  <si>
    <t>Project team</t>
  </si>
  <si>
    <t>PMU and Estates</t>
  </si>
  <si>
    <t>PIV Team lead</t>
  </si>
  <si>
    <r>
      <rPr>
        <b/>
        <sz val="11"/>
        <color theme="1"/>
        <rFont val="Arial"/>
        <family val="2"/>
      </rPr>
      <t>Project governance</t>
    </r>
    <r>
      <rPr>
        <sz val="11"/>
        <color theme="1"/>
        <rFont val="Arial"/>
        <family val="2"/>
      </rPr>
      <t xml:space="preserve"> - structure is not efficient enough to respond [speedily] to decision making requirements in line with meeting the construction programme.  </t>
    </r>
  </si>
  <si>
    <t>4. Establish SEUPB claims drawdown process and timelines and share with capital project team (both PMU and P&amp;P Finance)</t>
  </si>
  <si>
    <r>
      <t xml:space="preserve">Time -delay due to delays around securing </t>
    </r>
    <r>
      <rPr>
        <b/>
        <sz val="11"/>
        <color theme="1"/>
        <rFont val="Arial"/>
        <family val="2"/>
      </rPr>
      <t>landownership agreements</t>
    </r>
    <r>
      <rPr>
        <sz val="11"/>
        <color theme="1"/>
        <rFont val="Arial"/>
        <family val="2"/>
      </rPr>
      <t xml:space="preserve"> (DfC;INI; TNI; Wildlife Trust etc). </t>
    </r>
  </si>
  <si>
    <t>The proposed project scope - approximately 12km of connecting pathways to open spaces - covers a range of  landowners. To acquire the necessary agreements this will have to go through due process both internal to BCC (assess risks, liabilities, any revenue tail) and other landowners (Deed, legal documentation; negotiation meetings).</t>
  </si>
  <si>
    <t>With the Peace programming and capital within one Action Plan, and each historically having independent approval structures (SCP; BCC capital governance), there is a risk of cumbersome structure so the project needs to ensure appropriate authority levels and technical expertise to support efficient decision making.</t>
  </si>
  <si>
    <t>1. Develop and agree appropriate governance structure, clarifying all roles and responsibilities; lines of communication; reporting etc; also identify and secure necessary resource and expertise.</t>
  </si>
  <si>
    <r>
      <t xml:space="preserve">Time -delay due to lack of agreement with </t>
    </r>
    <r>
      <rPr>
        <b/>
        <sz val="11"/>
        <color theme="1"/>
        <rFont val="Arial"/>
        <family val="2"/>
      </rPr>
      <t>community stakeholders</t>
    </r>
    <r>
      <rPr>
        <sz val="11"/>
        <color theme="1"/>
        <rFont val="Arial"/>
        <family val="2"/>
      </rPr>
      <t xml:space="preserve"> around Share Spaces usage; which also has implications re outcomes/targets impacts - linked to 7 below.</t>
    </r>
  </si>
  <si>
    <t>There is potential financial impact if there are delays, or the programme overruns, given the project location is at the longest interface which has experienced historic community tensions. This creates a cross community challenge, which is one of the driving needs and objectives of the project (peace and reconcillation project objectives).</t>
  </si>
  <si>
    <t>3. Where community issues are raised and identified as outside the scope of physcial project but impact on the funding outcomes, these will be reported to Shared Spaces Steering Group; escalated via project governance (Project Board; Programme Board; SCP; WAWG etc).</t>
  </si>
  <si>
    <t>2. Ensure regular community stakeholder reporting [internally] on issues being captured as part of engagement and consultation process; matters to be escalated via project governance as appropriate.</t>
  </si>
  <si>
    <t>BCC have frameworks in place that can be used to expedite the appointment of designers and help meet SEUPB deadlines. If this approach is not agreed, there will be delays in going through alternative means.</t>
  </si>
  <si>
    <t>3. Once project scope is agreed and delivery approach signed off, procurement requirements to feed into overall delivery programme.</t>
  </si>
  <si>
    <t xml:space="preserve">4. Carry out all procurement exercises in line with public procurement and SEPUB requirements (ensure staff training on SEUPB requirements). </t>
  </si>
  <si>
    <r>
      <rPr>
        <u/>
        <sz val="11"/>
        <color theme="1"/>
        <rFont val="Arial"/>
        <family val="2"/>
      </rPr>
      <t>Time -delay</t>
    </r>
    <r>
      <rPr>
        <sz val="11"/>
        <color theme="1"/>
        <rFont val="Arial"/>
        <family val="2"/>
      </rPr>
      <t xml:space="preserve"> due to delay in securing planning permissions and / or other </t>
    </r>
    <r>
      <rPr>
        <b/>
        <sz val="11"/>
        <color theme="1"/>
        <rFont val="Arial"/>
        <family val="2"/>
      </rPr>
      <t>statutory approvals</t>
    </r>
    <r>
      <rPr>
        <sz val="11"/>
        <color theme="1"/>
        <rFont val="Arial"/>
        <family val="2"/>
      </rPr>
      <t>.</t>
    </r>
  </si>
  <si>
    <t>The proposed project scope - approximately 12km of connecting pathways to open spaces - covers a large geographic area. Seeking and securing all necessary statutory approvals is a requirement to enable delivery.</t>
  </si>
  <si>
    <t>1. Refine and establish draft route and concepts proposals so that we know the project scope in order to assess statutory approval implications.</t>
  </si>
  <si>
    <t>3. Appoint a competent ICT to undertake statutory approval requirements.</t>
  </si>
  <si>
    <t>4. Early engagement with affected statutory bodies and government programmes (LWWP; Rivers; Roads; DfC; DfI; DoJ etc).</t>
  </si>
  <si>
    <t>5. Develop a project delivery programme that is regularly reviewed to take account of engagement with statutory/planners; any changes or delays to be updated at capital Project Board for oversight.</t>
  </si>
  <si>
    <t>1. Commission a feasibility study to test route proposals and produce indicative high level cost estimates (due August 2018).</t>
  </si>
  <si>
    <t>This project spans approx 12km and will cross a number and range of landownerships - early indication shows majority of which is in public sector ownership. However until route is defined and agreed there is an element of unknown (eg no sight of Deeds as of yet). In addition there is an expection that were we may acquire, this would be a nil cost.</t>
  </si>
  <si>
    <t>3. Ensure appropriate wider community and stakeholder consultation on proposed route to test level of support and evidence benefits/outcomes.</t>
  </si>
  <si>
    <t>4. Consider and develop sufficient rational and case for project to inform land assembly negotiations.</t>
  </si>
  <si>
    <t>5. Close review and input to programme updates as land assembly progress (issues/delays/costs); report and escalate as appropriate to Capital Board; feed into SEUPB reporting requirements.</t>
  </si>
  <si>
    <r>
      <t xml:space="preserve">Failure to achieve the funding drawn down due to </t>
    </r>
    <r>
      <rPr>
        <b/>
        <sz val="11"/>
        <color theme="1"/>
        <rFont val="Arial"/>
        <family val="2"/>
      </rPr>
      <t>non compliance with LoO or ineligible costs</t>
    </r>
    <r>
      <rPr>
        <sz val="11"/>
        <color theme="1"/>
        <rFont val="Arial"/>
        <family val="2"/>
      </rPr>
      <t xml:space="preserve"> eg procurement issues; unforeseen/ unforeseeable arguments; and tight funding claim deadlines; other Funder conflicts (Springfield Dam and Park joint funding)</t>
    </r>
  </si>
  <si>
    <t>5. Ensure close monitoring of project finance and budget management, with budget and finance reports included in project governance (Capital Board; Programme Board; Oversight Group; SCP; SP&amp;R).</t>
  </si>
  <si>
    <t>The Council developed a capital project submission for funding of the basis of Belfast Agenda priorities, political support and other sources that evidenced need. However it requires robust and comprehensive cross community engagement to test, inform and agreed the final project to be delivered.</t>
  </si>
  <si>
    <t>1. In consultation with relevant internal departments, carry out a stakeholder analysis on the project area.</t>
  </si>
  <si>
    <t xml:space="preserve">5. Ensure close working between SSS Programming and SSS Capital development and delivery (meetings; updates; identify overlaps/areas of support); consider Benefits realisation exercise to identify roadmap for delivery against outcomes. </t>
  </si>
  <si>
    <t>6. Ensure there is sufficient governance in place to share, report and escalate issues that cross over project delivery areas.</t>
  </si>
  <si>
    <t>7. As the design process progresses, carry out engagement and consultation exercises that test SS principles and site selection criteria.</t>
  </si>
  <si>
    <t>The Council has an approved contingency amount, however if time delay risks, or any of other identified financial risk, escalate and/or are realised this will have an negative impact on the projects affordability and deliverability.</t>
  </si>
  <si>
    <t>1. Carry out regular budget reviews and monitoring of costs estimates - engage cost management consultant (QS) to input and review costs as necessary.</t>
  </si>
  <si>
    <t>4. Develop and agree a Change Control procedure with SEUPB</t>
  </si>
  <si>
    <t>1. Procure a competent ICT who will commision sufficient surveys to inform the design development process.</t>
  </si>
  <si>
    <t>2. For contractor procurement, ensure development of robust contract documentation.</t>
  </si>
  <si>
    <r>
      <rPr>
        <b/>
        <sz val="11"/>
        <color theme="1"/>
        <rFont val="Arial"/>
        <family val="2"/>
      </rPr>
      <t>Failure to achieve SSS LoO outputs and outcomes</t>
    </r>
    <r>
      <rPr>
        <sz val="11"/>
        <color theme="1"/>
        <rFont val="Arial"/>
        <family val="2"/>
      </rPr>
      <t xml:space="preserve"> due to lack of community appetite; lack of cross community infrastructures in place; lack of community buy in; or failure to design and deliver a capital project that delivers against project objectives.</t>
    </r>
  </si>
  <si>
    <t>2. Develop and agree overall engagement and consultation approach for SSS capital project</t>
  </si>
  <si>
    <t>Current budget profiling was a best estimate. A more detailed investigation is needed around project scope in order to better inform the project spend. In addition if there are delays in drawing capital monies, this is tied to monies apportioned to overall SSS programme, so secretariat (Peace IV staff) funding could also be jeopardised.</t>
  </si>
  <si>
    <t>PMU (TS)</t>
  </si>
  <si>
    <t>PMU (GK &amp; SD)</t>
  </si>
  <si>
    <t>2. Land assembly process and requirements to feedback into overall capital delivery programme.</t>
  </si>
  <si>
    <t>PMU (GK)</t>
  </si>
  <si>
    <t>PMU &amp; PIV (TS, GK, DMcK)</t>
  </si>
  <si>
    <t>PMU (GK &amp;SD)</t>
  </si>
  <si>
    <t>PMU (SD &amp;GK)</t>
  </si>
  <si>
    <t>Feasibility testing of sites and areas need to be completed, following which subsequent project costs will be assessed and considered. In addition given previous use of the core area of the project (INI Forthriver site/DfC Springvale lands), varying site typography; public liability risks (ie risks in relation to the river through the site) there will be associated costs to address those issues. Undefined at this early stage.</t>
  </si>
  <si>
    <t>The Council is held to strict Letter of Offer requirements, including already established funding drawdown claim deadlines. We must ensure that what is being claimed for is 1) eligible and 2) done so as per drawdown deadlines as per budget profile. NB spend profile was submitted as the best estimate prior to a design team being appointed or any community consutlation taken place.</t>
  </si>
  <si>
    <t xml:space="preserve">PMU (GK) </t>
  </si>
  <si>
    <t>PMU (GK, SD, NG)</t>
  </si>
  <si>
    <t>2. Work up the detail of the project scope - check zoning of land; landownership map to be updated and more formalised discussions to be held; review of title (potential restrictions on use)</t>
  </si>
  <si>
    <t>3. Early engagement with identified landowners and stakeholders; maintain communication, engagement and consultation with landowners - Negotiate with relevant landowners to seek early approvals, carry out due diligence - involve legal services</t>
  </si>
  <si>
    <t>4. Negotiate with landowners to agreed terms; seek committee approval; agree legal documentation and complete process,</t>
  </si>
  <si>
    <t>Actions review - status update</t>
  </si>
  <si>
    <t>Complete</t>
  </si>
  <si>
    <t>Status</t>
  </si>
  <si>
    <t>Ongoing</t>
  </si>
  <si>
    <t>Current Risk Rating</t>
  </si>
  <si>
    <r>
      <t xml:space="preserve">Failure to drawdown funding within SEUPB budget profiling deadlines due to </t>
    </r>
    <r>
      <rPr>
        <b/>
        <sz val="11"/>
        <color theme="1"/>
        <rFont val="Arial"/>
        <family val="2"/>
      </rPr>
      <t>time delays</t>
    </r>
    <r>
      <rPr>
        <sz val="11"/>
        <color theme="1"/>
        <rFont val="Arial"/>
        <family val="2"/>
      </rPr>
      <t>, resulting in Council having to cover costs. 
In addition, if there are delays this has implications on claiming programme Secratariat costs, which again has financial implications for Council. Specific time delay causes outlined 1.1 to 1.5 below:</t>
    </r>
  </si>
  <si>
    <t>Closed</t>
  </si>
  <si>
    <r>
      <t xml:space="preserve">Time -delay due to failure to expedite the </t>
    </r>
    <r>
      <rPr>
        <b/>
        <strike/>
        <sz val="11"/>
        <color theme="1"/>
        <rFont val="Arial"/>
        <family val="2"/>
      </rPr>
      <t>procurement process</t>
    </r>
    <r>
      <rPr>
        <strike/>
        <sz val="11"/>
        <color theme="1"/>
        <rFont val="Arial"/>
        <family val="2"/>
      </rPr>
      <t xml:space="preserve"> due to BCC procurement frameworks not permitted for use by SEUPB</t>
    </r>
  </si>
  <si>
    <t>CLOSED RISKS</t>
  </si>
  <si>
    <t>Bog Meadows</t>
  </si>
  <si>
    <t>Davitts GAC</t>
  </si>
  <si>
    <t>INI</t>
  </si>
  <si>
    <t>DfC Lands</t>
  </si>
  <si>
    <t>Apex Housing</t>
  </si>
  <si>
    <t>6. Procurement Strategy developed to faciliate construction to be progressed in 'works packages' which will faciliate meeting the spend profile</t>
  </si>
  <si>
    <t>5. Report and escalate (via governance structure) known or anticipated delays that will  impact on programme delivery, for consideration and agreed action.</t>
  </si>
  <si>
    <r>
      <t>Note - revisions to actions, risks from previous revision are highlighted</t>
    </r>
    <r>
      <rPr>
        <b/>
        <sz val="12"/>
        <color theme="1"/>
        <rFont val="Arial"/>
        <family val="2"/>
      </rPr>
      <t xml:space="preserve"> bold</t>
    </r>
  </si>
  <si>
    <r>
      <t xml:space="preserve">2. Carry out a review of goverance, particular after keys phases have been completed to consider next stage/phase requirements. </t>
    </r>
    <r>
      <rPr>
        <b/>
        <sz val="11"/>
        <color theme="1"/>
        <rFont val="Arial"/>
        <family val="2"/>
      </rPr>
      <t>Done, BCC have developed governance procedures and will be reviewed during the project</t>
    </r>
  </si>
  <si>
    <t>Complete, to be reviwed regularly</t>
  </si>
  <si>
    <t>4. Consultation Strategy to be developed based on the latest programme for delivery. Statutory Consultations Periods to be included</t>
  </si>
  <si>
    <t>Closed March 2019</t>
  </si>
  <si>
    <t>ICT / QS</t>
  </si>
  <si>
    <r>
      <t xml:space="preserve">PMU (GK &amp; SD) </t>
    </r>
    <r>
      <rPr>
        <b/>
        <sz val="11"/>
        <color theme="1"/>
        <rFont val="Arial"/>
        <family val="2"/>
      </rPr>
      <t>&amp; ICT/QS</t>
    </r>
  </si>
  <si>
    <r>
      <rPr>
        <b/>
        <sz val="11"/>
        <color theme="1"/>
        <rFont val="Arial"/>
        <family val="2"/>
      </rPr>
      <t xml:space="preserve">Failure to acquire necessary land </t>
    </r>
    <r>
      <rPr>
        <sz val="11"/>
        <color theme="1"/>
        <rFont val="Arial"/>
        <family val="2"/>
      </rPr>
      <t>due to legal constraints; lack of agreement/sign off; excessive liabilities, excessive costs (capital/whole life costs). Risk split into 5 3rd party lands acquistions</t>
    </r>
  </si>
  <si>
    <t>Ongoing engagement with Landowners / Ulster Wildlife Trust. Initial meeting held Jan 2019.</t>
  </si>
  <si>
    <t>Ongoing engagement with Landowners. BCC to arrange meetings in line with project programme</t>
  </si>
  <si>
    <t>PMU and Estates &amp; ICT</t>
  </si>
  <si>
    <t>7. BCC to carry out 'Lesson Learnt' exercise based on previous projects and carry forward recommendations as appropriate</t>
  </si>
  <si>
    <t>7. BCC to explore how to access SEUPB OB / Risk Allowance in accordannce with SEUPB LoO</t>
  </si>
  <si>
    <t>4. SEUPB to review &amp; approve (if appropriate) Procurement Strategy, ICT to manage procurement accordingly and to update Project Programme</t>
  </si>
  <si>
    <t>Design / Quality</t>
  </si>
  <si>
    <t>1. Roles and Responsibliites between design teams to be clearly identified. BCC to ensure Design Teams are engaging to ensure designs are consistent</t>
  </si>
  <si>
    <t>Two separate Design Teams for Springfield Dam and for remainder of the Scheme.  Potential for variance in design.
Also potential for variance in construction quality through the main scheme if multiple ISTs are procured with associated potential variance in the supply chain.</t>
  </si>
  <si>
    <t>2. Procurement Strategy developed to ensure consistency in supply chain while also ensuring VFMminimise potential for variance in the supply chains, whil</t>
  </si>
  <si>
    <t>PMU (GK, SD, NG), ICT</t>
  </si>
  <si>
    <r>
      <t xml:space="preserve">Design Continuity </t>
    </r>
    <r>
      <rPr>
        <sz val="11"/>
        <color theme="1"/>
        <rFont val="Arial"/>
        <family val="2"/>
      </rPr>
      <t>between Springfield Dam design and rest of scheme, and throughout the scheme</t>
    </r>
  </si>
  <si>
    <r>
      <rPr>
        <b/>
        <sz val="11"/>
        <color theme="1"/>
        <rFont val="Arial"/>
        <family val="2"/>
      </rPr>
      <t>Potential for nugatory works</t>
    </r>
    <r>
      <rPr>
        <sz val="11"/>
        <color theme="1"/>
        <rFont val="Arial"/>
        <family val="2"/>
      </rPr>
      <t xml:space="preserve"> if adjacent 3rd party designs / schemes are not considered</t>
    </r>
  </si>
  <si>
    <t>Design / Quality / Financial</t>
  </si>
  <si>
    <t>1. Ongoing consultatations with 3rd party developers to ensure designs do not clash, and to ensure phasing of works (for either SSS or adjacent development) is managed to avoid nugatory works.</t>
  </si>
  <si>
    <t>1. Adjacent developments across the SSS Scheme area to be considered and assessed if potential for overlap with SSS scheme</t>
  </si>
  <si>
    <t>A number of potential schemes, developed by 3rd parties, have been identifed. These designs will need to be considered so that both 3rd party &amp; SSS Design complement each other. Extent of SSS works to be considered if future schemes overlap with SSS works</t>
  </si>
  <si>
    <t>Previous Risk Rating</t>
  </si>
  <si>
    <t>Revision Nr - 7</t>
  </si>
  <si>
    <t>Revision Date - Sept 2019</t>
  </si>
  <si>
    <t>PMU (GK) &amp; ICT</t>
  </si>
  <si>
    <t>PMU (GK &amp; GK), ICT</t>
  </si>
  <si>
    <t>PMU (GK), ICT</t>
  </si>
  <si>
    <t>PMU (GK lead)</t>
  </si>
  <si>
    <t>Estates / KM</t>
  </si>
  <si>
    <t>KM &amp; GK - Project Board</t>
  </si>
  <si>
    <t>PMU (KM lead)</t>
  </si>
  <si>
    <t>PMU (GK &amp; KM), &amp; ICT</t>
  </si>
  <si>
    <t>PMU (KM)</t>
  </si>
  <si>
    <t>KM lead</t>
  </si>
  <si>
    <t>PMU (GK &amp; KM)</t>
  </si>
  <si>
    <t>PMU (GK &amp; SD), KM</t>
  </si>
  <si>
    <t>PMU (GK &amp; SD), KM, ICT</t>
  </si>
  <si>
    <r>
      <t xml:space="preserve">2. High level costs to be subsequently refined - adjust to within approved costs ie VE exercise if neccesary; engage with other funders/statutory partners to covers costs outside approved budget.
</t>
    </r>
    <r>
      <rPr>
        <b/>
        <sz val="11"/>
        <color theme="1"/>
        <rFont val="Arial"/>
        <family val="2"/>
      </rPr>
      <t xml:space="preserve">
BCC are progressing discussions with DfI &amp; DfC regarding additional funding streams</t>
    </r>
  </si>
  <si>
    <r>
      <t xml:space="preserve">5. Regular budget and finance updates to be reported through Project Goverence structures (Capital Board; Oversight Board; SCP; SEUPB). </t>
    </r>
    <r>
      <rPr>
        <sz val="11"/>
        <rFont val="Arial"/>
        <family val="2"/>
      </rPr>
      <t>ICT fee profile included.</t>
    </r>
  </si>
  <si>
    <t>PMU (GK &amp; QS)</t>
  </si>
  <si>
    <r>
      <t xml:space="preserve">1. Define and agree primary route - identify all landownership; prioritise public ownership route where necessary, and in line with project objectives and outcomes.
</t>
    </r>
    <r>
      <rPr>
        <b/>
        <sz val="11"/>
        <color theme="1"/>
        <rFont val="Arial"/>
        <family val="2"/>
      </rPr>
      <t>Primary Route Identifed. BCC Estates Liaising with 3rd Party Landowners</t>
    </r>
  </si>
  <si>
    <r>
      <rPr>
        <sz val="12"/>
        <color theme="1"/>
        <rFont val="Arial"/>
        <family val="2"/>
      </rPr>
      <t>6. Clarify procedures &amp; requirements for access to 3rd party lands prior to construction, ie licences agreements etc.</t>
    </r>
    <r>
      <rPr>
        <b/>
        <sz val="12"/>
        <color theme="1"/>
        <rFont val="Arial"/>
        <family val="2"/>
      </rPr>
      <t xml:space="preserve">  DfC Land Transfer Process is  being progressed</t>
    </r>
  </si>
  <si>
    <r>
      <t>1. Develop an appropriate communication, engagement (early engagement) and consultation plan for the project (as per phases; project sections); linked to overall PEACE IV Local Action plan communications and engagement plans. Note Initial Community Engagement Event held 1st Feb 2019. Consultations to be ongoing in line with ICT programme.</t>
    </r>
    <r>
      <rPr>
        <b/>
        <sz val="11"/>
        <color theme="1"/>
        <rFont val="Arial"/>
        <family val="2"/>
      </rPr>
      <t xml:space="preserve"> PACC Event held for Section 2 in Sept 2019. PACC Event for Section 4 scheduled for Nov 2019</t>
    </r>
  </si>
  <si>
    <t>PMU (GK), &amp; ICT</t>
  </si>
  <si>
    <r>
      <t xml:space="preserve">2. Maintain communication and liaision with Principle planners for advice and guidance, to then feed into project proposals (design; scheduled/phasing; PAD process). </t>
    </r>
    <r>
      <rPr>
        <b/>
        <sz val="11"/>
        <color theme="1"/>
        <rFont val="Arial"/>
        <family val="2"/>
      </rPr>
      <t xml:space="preserve"> PAD Meetings for S2 &amp; S4 held August 2019.
Note - length of time for planning approval process is anticipated to increase given recent experience of Springfield Dam planning process and current timescales for BCC Planning. Nr of planning applications (Major / lighting / signage etc) will have an affect. ICT to ensure robust and comprehensive Planning Applications submitted.</t>
    </r>
  </si>
  <si>
    <r>
      <t xml:space="preserve">PMU (GK) </t>
    </r>
    <r>
      <rPr>
        <b/>
        <sz val="11"/>
        <color theme="1"/>
        <rFont val="Arial"/>
        <family val="2"/>
      </rPr>
      <t>&amp; ICT/QS</t>
    </r>
  </si>
  <si>
    <r>
      <t xml:space="preserve">3. Indicative costs to be assessed (ongoing basis) within approved SEUPB budget - necessary action to be taken to bring back into scope (VE; prioritise works, costs etc) within the agreed site selection criteria and project objectives.  </t>
    </r>
    <r>
      <rPr>
        <b/>
        <sz val="11"/>
        <color theme="1"/>
        <rFont val="Arial"/>
        <family val="2"/>
      </rPr>
      <t>Note - Cost Reporting is indicating an increase in capital construction costs.  Sfield Dam ITT returned above Pre Tender Estimate.  VE to be arranged and regular cost meetings required to maintain capital costs within available budget.</t>
    </r>
  </si>
  <si>
    <r>
      <rPr>
        <sz val="12"/>
        <color theme="1"/>
        <rFont val="Arial"/>
        <family val="2"/>
      </rPr>
      <t>6. ICT to include CostReporting in monthly Progress Report.</t>
    </r>
    <r>
      <rPr>
        <b/>
        <sz val="12"/>
        <color theme="1"/>
        <rFont val="Arial"/>
        <family val="2"/>
      </rPr>
      <t xml:space="preserve"> QS to provide regular reporting</t>
    </r>
  </si>
  <si>
    <t>Estates (ROD)</t>
  </si>
  <si>
    <t>Failure to acquire necessary land due to legal constraints; lack of agreement/sign off; excessive liabilities, excessive costs (capital/whole life costs). Risk split into 5 3rd party lands acquistions</t>
  </si>
  <si>
    <t>Closed Sept 2019</t>
  </si>
  <si>
    <r>
      <t>Ongoing engagement with Landowners.  ICT to prepare Options Report for this section of the scheme assessing risks of progressing the requirement for these lands</t>
    </r>
    <r>
      <rPr>
        <b/>
        <strike/>
        <sz val="11"/>
        <color theme="1"/>
        <rFont val="Arial"/>
        <family val="2"/>
      </rPr>
      <t xml:space="preserve"> - Lands Omitted</t>
    </r>
  </si>
  <si>
    <t>NIHE (Section 1)</t>
  </si>
  <si>
    <t>Education Authority (Section 2)</t>
  </si>
  <si>
    <t>Ongoing engagement with Landowners. BCC to arrange meetings in line with project programme.</t>
  </si>
  <si>
    <t>2. Have in place financial protocol to ensure clarity across departments around finance and claimes processes, roles and responsibilities; lines of communication etc. Finance Steering Group has been established</t>
  </si>
  <si>
    <r>
      <t>4. Establish and communicate clear seperation of DfC and SEUPB funded elements of Springfield Dam Park section of the project; consider tripartide MOU. Cost Consultant to manage and include funding split in Cost Reporting.</t>
    </r>
    <r>
      <rPr>
        <b/>
        <sz val="11"/>
        <color theme="1"/>
        <rFont val="Arial"/>
        <family val="2"/>
      </rPr>
      <t xml:space="preserve"> Licensing Agreements being finalised with DfC</t>
    </r>
  </si>
  <si>
    <r>
      <t>6. Capital budget profile to be reviewed and rationale for any changes/adjustments to be recorded and reported to SEUPB.</t>
    </r>
    <r>
      <rPr>
        <b/>
        <sz val="11"/>
        <color theme="1"/>
        <rFont val="Arial"/>
        <family val="2"/>
      </rPr>
      <t xml:space="preserve"> Refer to Action Point Risk 2, AP3 above</t>
    </r>
  </si>
  <si>
    <t>8.  ICT preparing Procurement Documentation in line with agreed SEUPB / CPD protocols to ensure prompt approvals and draw down on spend can be achieved</t>
  </si>
  <si>
    <r>
      <t>3. Carry out comprehensive engagement (including early engagement) and consultation exercises for the capital build project; findings and feedback to inform capital and programme development. All non-capital related issues to be reported for internal consideration / action as necessary and appropriate. 1st Community Engagement Event held Feb 2019.</t>
    </r>
    <r>
      <rPr>
        <b/>
        <sz val="11"/>
        <color theme="1"/>
        <rFont val="Arial"/>
        <family val="2"/>
      </rPr>
      <t xml:space="preserve"> PACC held in for S2, and planned for S4 in Nov 19</t>
    </r>
  </si>
  <si>
    <r>
      <t xml:space="preserve">4. Develop and agree site selection criteria for capital project; apply to capital and programme development process.  </t>
    </r>
    <r>
      <rPr>
        <b/>
        <sz val="11"/>
        <color theme="1"/>
        <rFont val="Arial"/>
        <family val="2"/>
      </rPr>
      <t>Stage 2 Concept Design Report approved and site selection finalised</t>
    </r>
  </si>
  <si>
    <t>2. Carry out necessary early investigations/sites to identify potential issues and costs (remedial). ICT to advise on required surveys etc</t>
  </si>
  <si>
    <r>
      <t>PMU (GK)</t>
    </r>
    <r>
      <rPr>
        <b/>
        <sz val="11"/>
        <color theme="1"/>
        <rFont val="Arial"/>
        <family val="2"/>
      </rPr>
      <t xml:space="preserve"> &amp; ICT</t>
    </r>
  </si>
  <si>
    <r>
      <t xml:space="preserve">3. Review project costs, and where appropriate, identify opportunities to lever in other monies to maximise investment and outcomes. </t>
    </r>
    <r>
      <rPr>
        <b/>
        <sz val="11"/>
        <color theme="1"/>
        <rFont val="Arial"/>
        <family val="2"/>
      </rPr>
      <t>Meeting with DfC arranged to investigate potential additional funding stream</t>
    </r>
  </si>
  <si>
    <t>6. Budget and finance reports to be brought to Capital Board and P&amp;P Oversight Group - early warnings/efficient escalation of issues to be reported in. Procedure Agreed and to be managed accordingly going forward</t>
  </si>
  <si>
    <t>8. Refer to Risk 2, AP3. Capital Costs have increased.
BCC to continue to explore alternative options for new / increased funding streams</t>
  </si>
  <si>
    <t>3. ICT to manage IST and to ensure design / construction quality is to the required standard</t>
  </si>
  <si>
    <t>Braidwater Housing Proposal</t>
  </si>
  <si>
    <t>Braidwater Housing Proposals for S2 have potential to benefit PIV scheme however close co-ordination with respective design teams required to ensure design proposals are consistent and nugatory works are avoided by appropraite phasing of the works</t>
  </si>
  <si>
    <t>1. Ongoing meetings to be arranged between ICT and Braidwater Design Team</t>
  </si>
  <si>
    <t>PMU (GK), KM, ICT</t>
  </si>
  <si>
    <t>Updated at Risk Workshop, September 2019. Attended by KOS (ICT), GK, ROD (BCC)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</si>
</sst>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sz val="10"/>
      <color theme="1"/>
      <name val="Calibri"/>
      <family val="2"/>
      <scheme val="minor"/>
    </font>
    <font>
      <i/>
      <sz val="10"/>
      <color theme="1"/>
      <name val="Calibri"/>
      <family val="2"/>
      <scheme val="minor"/>
    </font>
    <font>
      <b/>
      <sz val="10"/>
      <color theme="1"/>
      <name val="Calibri"/>
      <family val="2"/>
      <scheme val="minor"/>
    </font>
    <font>
      <b/>
      <u/>
      <sz val="12"/>
      <color theme="1"/>
      <name val="Arial"/>
      <family val="2"/>
    </font>
    <font>
      <sz val="12"/>
      <color theme="1"/>
      <name val="Arial"/>
      <family val="2"/>
    </font>
    <font>
      <b/>
      <sz val="12"/>
      <color theme="1"/>
      <name val="Arial"/>
      <family val="2"/>
    </font>
    <font>
      <sz val="11"/>
      <color theme="1"/>
      <name val="Arial"/>
      <family val="2"/>
    </font>
    <font>
      <b/>
      <sz val="11"/>
      <color theme="1"/>
      <name val="Arial"/>
      <family val="2"/>
    </font>
    <font>
      <u/>
      <sz val="11"/>
      <color theme="1"/>
      <name val="Arial"/>
      <family val="2"/>
    </font>
    <font>
      <sz val="11"/>
      <name val="Arial"/>
      <family val="2"/>
    </font>
    <font>
      <b/>
      <sz val="14"/>
      <color theme="1"/>
      <name val="Arial"/>
      <family val="2"/>
    </font>
    <font>
      <b/>
      <sz val="16"/>
      <color theme="1"/>
      <name val="Arial"/>
      <family val="2"/>
    </font>
    <font>
      <b/>
      <sz val="14"/>
      <color rgb="FFFF0000"/>
      <name val="Arial"/>
      <family val="2"/>
    </font>
    <font>
      <i/>
      <sz val="11"/>
      <color theme="1"/>
      <name val="Arial"/>
      <family val="2"/>
    </font>
    <font>
      <b/>
      <sz val="11"/>
      <color indexed="10"/>
      <name val="Arial"/>
      <family val="2"/>
    </font>
    <font>
      <b/>
      <sz val="11"/>
      <name val="Arial"/>
      <family val="2"/>
    </font>
    <font>
      <b/>
      <sz val="11"/>
      <color theme="1"/>
      <name val="Calibri"/>
      <family val="2"/>
      <scheme val="minor"/>
    </font>
    <font>
      <strike/>
      <sz val="11"/>
      <color theme="1"/>
      <name val="Arial"/>
      <family val="2"/>
    </font>
    <font>
      <b/>
      <strike/>
      <sz val="11"/>
      <color theme="1"/>
      <name val="Arial"/>
      <family val="2"/>
    </font>
    <font>
      <b/>
      <strike/>
      <sz val="11"/>
      <color indexed="10"/>
      <name val="Arial"/>
      <family val="2"/>
    </font>
    <font>
      <strike/>
      <sz val="11"/>
      <name val="Arial"/>
      <family val="2"/>
    </font>
  </fonts>
  <fills count="15">
    <fill>
      <patternFill patternType="none"/>
    </fill>
    <fill>
      <patternFill patternType="gray125"/>
    </fill>
    <fill>
      <patternFill patternType="solid">
        <fgColor rgb="FFFF0000"/>
        <bgColor indexed="64"/>
      </patternFill>
    </fill>
    <fill>
      <patternFill patternType="solid">
        <fgColor theme="4" tint="-0.249977111117893"/>
        <bgColor indexed="64"/>
      </patternFill>
    </fill>
    <fill>
      <patternFill patternType="solid">
        <fgColor theme="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rgb="FFFFFF00"/>
        <bgColor indexed="64"/>
      </patternFill>
    </fill>
    <fill>
      <patternFill patternType="solid">
        <fgColor rgb="FF00B050"/>
        <bgColor indexed="64"/>
      </patternFill>
    </fill>
    <fill>
      <patternFill patternType="solid">
        <fgColor theme="4" tint="0.79998168889431442"/>
        <bgColor indexed="64"/>
      </patternFill>
    </fill>
    <fill>
      <patternFill patternType="solid">
        <fgColor rgb="FF92D050"/>
        <bgColor indexed="64"/>
      </patternFill>
    </fill>
    <fill>
      <patternFill patternType="solid">
        <fgColor rgb="FFFF9933"/>
        <bgColor indexed="64"/>
      </patternFill>
    </fill>
    <fill>
      <patternFill patternType="solid">
        <fgColor theme="0"/>
        <bgColor indexed="64"/>
      </patternFill>
    </fill>
    <fill>
      <patternFill patternType="solid">
        <fgColor theme="2" tint="-9.9978637043366805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s>
  <cellStyleXfs count="1">
    <xf numFmtId="0" fontId="0" fillId="0" borderId="0"/>
  </cellStyleXfs>
  <cellXfs count="238">
    <xf numFmtId="0" fontId="0" fillId="0" borderId="0" xfId="0"/>
    <xf numFmtId="0" fontId="0" fillId="2" borderId="0" xfId="0" applyFill="1"/>
    <xf numFmtId="0" fontId="0" fillId="3" borderId="0" xfId="0" applyFill="1"/>
    <xf numFmtId="0" fontId="0" fillId="4" borderId="0" xfId="0" applyFill="1"/>
    <xf numFmtId="0" fontId="1" fillId="0" borderId="0" xfId="0" applyFont="1"/>
    <xf numFmtId="0" fontId="1" fillId="6" borderId="1" xfId="0" applyFont="1" applyFill="1" applyBorder="1"/>
    <xf numFmtId="0" fontId="1" fillId="0" borderId="1" xfId="0" applyFont="1" applyBorder="1"/>
    <xf numFmtId="0" fontId="1" fillId="2" borderId="1" xfId="0" applyFont="1" applyFill="1" applyBorder="1"/>
    <xf numFmtId="0" fontId="1" fillId="4" borderId="1" xfId="0" applyFont="1" applyFill="1" applyBorder="1"/>
    <xf numFmtId="0" fontId="2" fillId="6" borderId="1" xfId="0" applyFont="1" applyFill="1" applyBorder="1"/>
    <xf numFmtId="0" fontId="1" fillId="5" borderId="1" xfId="0" applyFont="1" applyFill="1" applyBorder="1"/>
    <xf numFmtId="0" fontId="1" fillId="3" borderId="1" xfId="0" applyFont="1" applyFill="1" applyBorder="1"/>
    <xf numFmtId="0" fontId="3" fillId="5" borderId="1" xfId="0" applyFont="1" applyFill="1" applyBorder="1"/>
    <xf numFmtId="0" fontId="1" fillId="7" borderId="1" xfId="0" applyFont="1" applyFill="1" applyBorder="1"/>
    <xf numFmtId="0" fontId="1" fillId="8" borderId="1" xfId="0" applyFont="1" applyFill="1" applyBorder="1"/>
    <xf numFmtId="0" fontId="0" fillId="8" borderId="0" xfId="0" applyFill="1"/>
    <xf numFmtId="0" fontId="0" fillId="9" borderId="0" xfId="0" applyFill="1"/>
    <xf numFmtId="0" fontId="0" fillId="7" borderId="0" xfId="0" applyFill="1"/>
    <xf numFmtId="0" fontId="1" fillId="9" borderId="1" xfId="0" applyFont="1" applyFill="1" applyBorder="1"/>
    <xf numFmtId="0" fontId="4" fillId="0" borderId="0" xfId="0" applyFont="1"/>
    <xf numFmtId="0" fontId="5" fillId="0" borderId="0" xfId="0" applyFont="1"/>
    <xf numFmtId="0" fontId="6" fillId="6" borderId="1" xfId="0" applyFont="1" applyFill="1" applyBorder="1" applyAlignment="1">
      <alignment horizontal="center" vertical="top"/>
    </xf>
    <xf numFmtId="0" fontId="5" fillId="0" borderId="0" xfId="0" applyFont="1" applyAlignment="1">
      <alignment wrapText="1"/>
    </xf>
    <xf numFmtId="0" fontId="1" fillId="0" borderId="0" xfId="0" applyFont="1" applyAlignment="1">
      <alignment horizontal="center"/>
    </xf>
    <xf numFmtId="0" fontId="4" fillId="0" borderId="0" xfId="0" applyFont="1" applyAlignment="1">
      <alignment horizontal="center"/>
    </xf>
    <xf numFmtId="0" fontId="5" fillId="0" borderId="0" xfId="0" applyFont="1" applyAlignment="1">
      <alignment horizontal="center"/>
    </xf>
    <xf numFmtId="0" fontId="5" fillId="0" borderId="0" xfId="0" applyFont="1" applyAlignment="1">
      <alignment horizontal="left"/>
    </xf>
    <xf numFmtId="14" fontId="5" fillId="0" borderId="0" xfId="0" applyNumberFormat="1" applyFont="1" applyAlignment="1">
      <alignment horizontal="left"/>
    </xf>
    <xf numFmtId="0" fontId="5" fillId="0" borderId="0" xfId="0" applyFont="1" applyBorder="1" applyAlignment="1">
      <alignment horizontal="center" vertical="top"/>
    </xf>
    <xf numFmtId="0" fontId="7" fillId="0" borderId="1" xfId="0" applyFont="1" applyBorder="1" applyAlignment="1">
      <alignment vertical="top" wrapText="1"/>
    </xf>
    <xf numFmtId="0" fontId="6" fillId="6" borderId="1" xfId="0" applyFont="1" applyFill="1" applyBorder="1" applyAlignment="1">
      <alignment horizontal="center" vertical="center" wrapText="1"/>
    </xf>
    <xf numFmtId="0" fontId="7" fillId="0" borderId="1" xfId="0" applyFont="1" applyBorder="1" applyAlignment="1">
      <alignment horizontal="left" vertical="top" wrapText="1"/>
    </xf>
    <xf numFmtId="0" fontId="7" fillId="10" borderId="3" xfId="0" applyFont="1" applyFill="1" applyBorder="1" applyAlignment="1">
      <alignment horizontal="center" vertical="center" wrapText="1"/>
    </xf>
    <xf numFmtId="0" fontId="7" fillId="10" borderId="1" xfId="0" applyFont="1" applyFill="1" applyBorder="1" applyAlignment="1">
      <alignment horizontal="left" vertical="top" wrapText="1"/>
    </xf>
    <xf numFmtId="0" fontId="7" fillId="10" borderId="1" xfId="0" applyFont="1" applyFill="1" applyBorder="1" applyAlignment="1">
      <alignment vertical="top" wrapText="1"/>
    </xf>
    <xf numFmtId="0" fontId="7" fillId="13" borderId="1" xfId="0" applyFont="1" applyFill="1" applyBorder="1" applyAlignment="1">
      <alignment vertical="top" wrapText="1"/>
    </xf>
    <xf numFmtId="0" fontId="7" fillId="13" borderId="1" xfId="0" applyFont="1" applyFill="1" applyBorder="1" applyAlignment="1">
      <alignment horizontal="left" vertical="top" wrapText="1"/>
    </xf>
    <xf numFmtId="0" fontId="11" fillId="0" borderId="0" xfId="0" applyFont="1" applyAlignment="1">
      <alignment horizontal="right"/>
    </xf>
    <xf numFmtId="0" fontId="13" fillId="0" borderId="0" xfId="0" applyFont="1" applyAlignment="1">
      <alignment horizontal="left"/>
    </xf>
    <xf numFmtId="0" fontId="12" fillId="0" borderId="0" xfId="0" applyFont="1" applyAlignment="1">
      <alignment horizontal="left" vertical="top"/>
    </xf>
    <xf numFmtId="0" fontId="1" fillId="0" borderId="0" xfId="0" applyFont="1" applyAlignment="1">
      <alignment wrapText="1"/>
    </xf>
    <xf numFmtId="0" fontId="14" fillId="10" borderId="3" xfId="0" applyFont="1" applyFill="1" applyBorder="1" applyAlignment="1">
      <alignment horizontal="right" vertical="top"/>
    </xf>
    <xf numFmtId="0" fontId="5" fillId="0" borderId="0" xfId="0" applyFont="1" applyAlignment="1">
      <alignment horizontal="right"/>
    </xf>
    <xf numFmtId="0" fontId="15" fillId="0" borderId="0" xfId="0" applyFont="1" applyAlignment="1">
      <alignment vertical="top" wrapText="1"/>
    </xf>
    <xf numFmtId="0" fontId="16" fillId="0" borderId="0" xfId="0" applyFont="1" applyAlignment="1">
      <alignment vertical="top" wrapText="1"/>
    </xf>
    <xf numFmtId="0" fontId="16" fillId="0" borderId="0" xfId="0" applyFont="1" applyAlignment="1">
      <alignment horizontal="center" vertical="center" wrapText="1"/>
    </xf>
    <xf numFmtId="0" fontId="15" fillId="0" borderId="1" xfId="0" applyFont="1" applyBorder="1" applyAlignment="1">
      <alignment horizontal="center" vertical="center" wrapText="1"/>
    </xf>
    <xf numFmtId="0" fontId="15" fillId="10" borderId="1" xfId="0" applyFont="1" applyFill="1" applyBorder="1" applyAlignment="1">
      <alignment horizontal="center" vertical="center" wrapText="1"/>
    </xf>
    <xf numFmtId="0" fontId="7" fillId="10" borderId="3" xfId="0" applyFont="1" applyFill="1" applyBorder="1" applyAlignment="1">
      <alignment horizontal="center" vertical="center" wrapText="1"/>
    </xf>
    <xf numFmtId="0" fontId="14" fillId="10" borderId="3" xfId="0" applyFont="1" applyFill="1" applyBorder="1" applyAlignment="1">
      <alignment horizontal="right" vertical="top"/>
    </xf>
    <xf numFmtId="0" fontId="18" fillId="0" borderId="1" xfId="0" applyFont="1" applyBorder="1" applyAlignment="1">
      <alignment horizontal="left" vertical="top" wrapText="1"/>
    </xf>
    <xf numFmtId="0" fontId="20" fillId="0" borderId="1" xfId="0" applyFont="1" applyBorder="1" applyAlignment="1">
      <alignment horizontal="center" vertical="center" wrapText="1"/>
    </xf>
    <xf numFmtId="0" fontId="18" fillId="0" borderId="1" xfId="0" applyFont="1" applyBorder="1" applyAlignment="1">
      <alignment wrapText="1"/>
    </xf>
    <xf numFmtId="0" fontId="7" fillId="13" borderId="0" xfId="0" applyFont="1" applyFill="1" applyBorder="1" applyAlignment="1">
      <alignment horizontal="center" vertical="center"/>
    </xf>
    <xf numFmtId="0" fontId="18" fillId="0" borderId="0" xfId="0" applyFont="1" applyBorder="1" applyAlignment="1">
      <alignment horizontal="left" vertical="top" wrapText="1"/>
    </xf>
    <xf numFmtId="0" fontId="18" fillId="0" borderId="0" xfId="0" applyFont="1" applyBorder="1" applyAlignment="1">
      <alignment horizontal="center" vertical="center" wrapText="1"/>
    </xf>
    <xf numFmtId="0" fontId="20" fillId="0" borderId="0" xfId="0" applyFont="1" applyBorder="1" applyAlignment="1">
      <alignment horizontal="center" vertical="center" wrapText="1"/>
    </xf>
    <xf numFmtId="0" fontId="18" fillId="0" borderId="0" xfId="0" applyFont="1" applyBorder="1" applyAlignment="1">
      <alignment wrapText="1"/>
    </xf>
    <xf numFmtId="0" fontId="18" fillId="0" borderId="0" xfId="0" applyFont="1" applyBorder="1" applyAlignment="1">
      <alignment horizontal="center" vertical="center"/>
    </xf>
    <xf numFmtId="0" fontId="18" fillId="0" borderId="0" xfId="0" applyFont="1" applyFill="1" applyBorder="1" applyAlignment="1">
      <alignment horizontal="center" vertical="center" wrapText="1"/>
    </xf>
    <xf numFmtId="0" fontId="18" fillId="0" borderId="0" xfId="0" applyFont="1" applyFill="1" applyBorder="1" applyAlignment="1">
      <alignment horizontal="center" vertical="center"/>
    </xf>
    <xf numFmtId="0" fontId="1" fillId="0" borderId="0" xfId="0" applyFont="1" applyAlignment="1">
      <alignment horizontal="right"/>
    </xf>
    <xf numFmtId="0" fontId="7" fillId="0" borderId="1" xfId="0" applyFont="1" applyFill="1" applyBorder="1" applyAlignment="1">
      <alignment vertical="top" wrapText="1"/>
    </xf>
    <xf numFmtId="0" fontId="15" fillId="0" borderId="1" xfId="0" applyFont="1" applyFill="1" applyBorder="1" applyAlignment="1">
      <alignment horizontal="center" vertical="center" wrapText="1"/>
    </xf>
    <xf numFmtId="0" fontId="6" fillId="10" borderId="0" xfId="0" applyFont="1" applyFill="1" applyAlignment="1">
      <alignment horizontal="left" vertical="top"/>
    </xf>
    <xf numFmtId="0" fontId="15" fillId="13" borderId="1" xfId="0" applyFont="1" applyFill="1" applyBorder="1" applyAlignment="1">
      <alignment horizontal="center" vertical="center" wrapText="1"/>
    </xf>
    <xf numFmtId="0" fontId="10" fillId="13" borderId="3" xfId="0" applyFont="1" applyFill="1" applyBorder="1" applyAlignment="1">
      <alignment horizontal="center" vertical="center"/>
    </xf>
    <xf numFmtId="0" fontId="8" fillId="10" borderId="1" xfId="0" applyFont="1" applyFill="1" applyBorder="1" applyAlignment="1">
      <alignment vertical="top" wrapText="1"/>
    </xf>
    <xf numFmtId="0" fontId="8" fillId="13" borderId="1" xfId="0" applyFont="1" applyFill="1" applyBorder="1" applyAlignment="1">
      <alignment vertical="top" wrapText="1"/>
    </xf>
    <xf numFmtId="0" fontId="8" fillId="10" borderId="1" xfId="0" applyFont="1" applyFill="1" applyBorder="1" applyAlignment="1">
      <alignment horizontal="left" vertical="top" wrapText="1"/>
    </xf>
    <xf numFmtId="0" fontId="8" fillId="13" borderId="1" xfId="0" applyFont="1" applyFill="1" applyBorder="1" applyAlignment="1">
      <alignment horizontal="left" vertical="top" wrapText="1"/>
    </xf>
    <xf numFmtId="0" fontId="8" fillId="10" borderId="1" xfId="0" applyFont="1" applyFill="1" applyBorder="1" applyAlignment="1">
      <alignment horizontal="center" vertical="center"/>
    </xf>
    <xf numFmtId="0" fontId="8" fillId="10" borderId="1" xfId="0" applyFont="1" applyFill="1" applyBorder="1" applyAlignment="1">
      <alignment horizontal="center" vertical="center" wrapText="1"/>
    </xf>
    <xf numFmtId="0" fontId="16" fillId="8" borderId="1" xfId="0" applyFont="1" applyFill="1" applyBorder="1" applyAlignment="1">
      <alignment horizontal="center" vertical="center"/>
    </xf>
    <xf numFmtId="0" fontId="16" fillId="13" borderId="1" xfId="0" applyFont="1" applyFill="1" applyBorder="1" applyAlignment="1">
      <alignment horizontal="left" vertical="top" wrapText="1"/>
    </xf>
    <xf numFmtId="0" fontId="6" fillId="10" borderId="0" xfId="0" applyFont="1" applyFill="1" applyAlignment="1">
      <alignment horizontal="left" vertical="top" wrapText="1"/>
    </xf>
    <xf numFmtId="0" fontId="7" fillId="0" borderId="1" xfId="0" applyFont="1" applyBorder="1" applyAlignment="1">
      <alignment vertical="center" wrapText="1"/>
    </xf>
    <xf numFmtId="0" fontId="7" fillId="0" borderId="1" xfId="0" applyFont="1" applyFill="1" applyBorder="1" applyAlignment="1">
      <alignment vertical="center" wrapText="1"/>
    </xf>
    <xf numFmtId="0" fontId="7" fillId="13" borderId="1" xfId="0" applyFont="1" applyFill="1" applyBorder="1" applyAlignment="1">
      <alignment vertical="center" wrapText="1"/>
    </xf>
    <xf numFmtId="0" fontId="7" fillId="10" borderId="1" xfId="0" applyFont="1" applyFill="1" applyBorder="1" applyAlignment="1">
      <alignment vertical="center" wrapText="1"/>
    </xf>
    <xf numFmtId="0" fontId="6" fillId="10" borderId="0" xfId="0" applyFont="1" applyFill="1" applyAlignment="1">
      <alignment vertical="center"/>
    </xf>
    <xf numFmtId="0" fontId="8" fillId="10" borderId="1" xfId="0" applyFont="1" applyFill="1" applyBorder="1" applyAlignment="1">
      <alignment vertical="center" wrapText="1"/>
    </xf>
    <xf numFmtId="0" fontId="8" fillId="13" borderId="1" xfId="0" applyFont="1" applyFill="1" applyBorder="1" applyAlignment="1">
      <alignment vertical="center" wrapText="1"/>
    </xf>
    <xf numFmtId="0" fontId="5" fillId="10" borderId="0" xfId="0" applyFont="1" applyFill="1" applyAlignment="1">
      <alignment horizontal="left" vertical="top" wrapText="1"/>
    </xf>
    <xf numFmtId="0" fontId="7" fillId="13" borderId="1" xfId="0" applyFont="1" applyFill="1" applyBorder="1" applyAlignment="1">
      <alignment horizontal="center" vertical="center"/>
    </xf>
    <xf numFmtId="0" fontId="7" fillId="13" borderId="1" xfId="0" applyFont="1" applyFill="1" applyBorder="1" applyAlignment="1">
      <alignment horizontal="center" vertical="center" wrapText="1"/>
    </xf>
    <xf numFmtId="0" fontId="10" fillId="8" borderId="1" xfId="0" applyFont="1" applyFill="1" applyBorder="1" applyAlignment="1">
      <alignment horizontal="center" vertical="center"/>
    </xf>
    <xf numFmtId="0" fontId="7" fillId="10" borderId="1" xfId="0" applyFont="1" applyFill="1" applyBorder="1" applyAlignment="1">
      <alignment horizontal="center" vertical="center"/>
    </xf>
    <xf numFmtId="0" fontId="7" fillId="10" borderId="1" xfId="0" applyFont="1" applyFill="1" applyBorder="1" applyAlignment="1">
      <alignment horizontal="center" vertical="center" wrapText="1"/>
    </xf>
    <xf numFmtId="0" fontId="18" fillId="13" borderId="1" xfId="0" applyFont="1" applyFill="1" applyBorder="1" applyAlignment="1">
      <alignment horizontal="left" vertical="top" wrapText="1"/>
    </xf>
    <xf numFmtId="0" fontId="18" fillId="13" borderId="1" xfId="0" applyFont="1" applyFill="1" applyBorder="1" applyAlignment="1">
      <alignment vertical="top" wrapText="1"/>
    </xf>
    <xf numFmtId="0" fontId="20" fillId="13" borderId="1" xfId="0" applyFont="1" applyFill="1" applyBorder="1" applyAlignment="1">
      <alignment horizontal="center" vertical="center" wrapText="1"/>
    </xf>
    <xf numFmtId="0" fontId="18" fillId="13" borderId="1" xfId="0" applyFont="1" applyFill="1" applyBorder="1" applyAlignment="1">
      <alignment vertical="center" wrapText="1"/>
    </xf>
    <xf numFmtId="0" fontId="18" fillId="13" borderId="1" xfId="0" applyFont="1" applyFill="1" applyBorder="1" applyAlignment="1">
      <alignment horizontal="center" vertical="center"/>
    </xf>
    <xf numFmtId="0" fontId="18" fillId="13" borderId="1" xfId="0" applyFont="1" applyFill="1" applyBorder="1" applyAlignment="1">
      <alignment horizontal="center" vertical="center" wrapText="1"/>
    </xf>
    <xf numFmtId="0" fontId="21" fillId="8" borderId="1" xfId="0" applyFont="1" applyFill="1" applyBorder="1" applyAlignment="1">
      <alignment horizontal="center" vertical="center"/>
    </xf>
    <xf numFmtId="0" fontId="18" fillId="10" borderId="1" xfId="0" applyFont="1" applyFill="1" applyBorder="1" applyAlignment="1">
      <alignment horizontal="left" vertical="top" wrapText="1"/>
    </xf>
    <xf numFmtId="0" fontId="18" fillId="10" borderId="1" xfId="0" applyFont="1" applyFill="1" applyBorder="1" applyAlignment="1">
      <alignment vertical="top" wrapText="1"/>
    </xf>
    <xf numFmtId="0" fontId="20" fillId="10" borderId="1" xfId="0" applyFont="1" applyFill="1" applyBorder="1" applyAlignment="1">
      <alignment horizontal="center" vertical="center" wrapText="1"/>
    </xf>
    <xf numFmtId="0" fontId="18" fillId="10" borderId="1" xfId="0" applyFont="1" applyFill="1" applyBorder="1" applyAlignment="1">
      <alignment vertical="center" wrapText="1"/>
    </xf>
    <xf numFmtId="0" fontId="18" fillId="10" borderId="1" xfId="0" applyFont="1" applyFill="1" applyBorder="1" applyAlignment="1">
      <alignment horizontal="center" vertical="center"/>
    </xf>
    <xf numFmtId="0" fontId="18" fillId="10" borderId="1" xfId="0" applyFont="1" applyFill="1" applyBorder="1" applyAlignment="1">
      <alignment horizontal="center" vertical="center" wrapText="1"/>
    </xf>
    <xf numFmtId="0" fontId="5" fillId="0" borderId="0" xfId="0" applyFont="1" applyFill="1" applyAlignment="1">
      <alignment horizontal="left" vertical="top" wrapText="1"/>
    </xf>
    <xf numFmtId="0" fontId="6" fillId="0" borderId="1" xfId="0" applyFont="1" applyFill="1" applyBorder="1" applyAlignment="1">
      <alignment horizontal="left" vertical="top" wrapText="1"/>
    </xf>
    <xf numFmtId="0" fontId="15" fillId="0" borderId="2" xfId="0" applyFont="1" applyBorder="1" applyAlignment="1">
      <alignment horizontal="center" vertical="center" wrapText="1"/>
    </xf>
    <xf numFmtId="0" fontId="8" fillId="13" borderId="2" xfId="0" applyFont="1" applyFill="1" applyBorder="1" applyAlignment="1">
      <alignment vertical="center" wrapText="1"/>
    </xf>
    <xf numFmtId="0" fontId="6" fillId="0" borderId="6" xfId="0" applyFont="1" applyBorder="1" applyAlignment="1">
      <alignment horizontal="left" vertical="top" wrapText="1"/>
    </xf>
    <xf numFmtId="0" fontId="5" fillId="0" borderId="0" xfId="0" applyFont="1" applyAlignment="1">
      <alignment horizontal="left" vertical="top" wrapText="1"/>
    </xf>
    <xf numFmtId="0" fontId="0" fillId="0" borderId="1" xfId="0" applyBorder="1" applyAlignment="1">
      <alignment horizontal="center" vertical="center"/>
    </xf>
    <xf numFmtId="0" fontId="17" fillId="0" borderId="1" xfId="0" applyFont="1" applyBorder="1" applyAlignment="1">
      <alignment horizontal="center" vertical="center"/>
    </xf>
    <xf numFmtId="0" fontId="17" fillId="0" borderId="1" xfId="0" applyFont="1" applyBorder="1" applyAlignment="1">
      <alignment horizontal="center" vertical="center" wrapText="1"/>
    </xf>
    <xf numFmtId="0" fontId="17" fillId="0" borderId="1" xfId="0" applyFont="1" applyBorder="1" applyAlignment="1">
      <alignment horizontal="left" vertical="top" wrapText="1"/>
    </xf>
    <xf numFmtId="0" fontId="17" fillId="0" borderId="1" xfId="0" applyFont="1" applyBorder="1" applyAlignment="1">
      <alignment horizontal="left" vertical="center"/>
    </xf>
    <xf numFmtId="0" fontId="17" fillId="11" borderId="1" xfId="0" applyFont="1" applyFill="1" applyBorder="1" applyAlignment="1">
      <alignment horizontal="center" vertical="center"/>
    </xf>
    <xf numFmtId="0" fontId="18" fillId="10" borderId="3" xfId="0" applyFont="1" applyFill="1" applyBorder="1" applyAlignment="1">
      <alignment horizontal="left" vertical="top" wrapText="1"/>
    </xf>
    <xf numFmtId="0" fontId="18" fillId="10" borderId="4" xfId="0" applyFont="1" applyFill="1" applyBorder="1" applyAlignment="1">
      <alignment horizontal="left" vertical="top" wrapText="1"/>
    </xf>
    <xf numFmtId="0" fontId="18" fillId="10" borderId="3" xfId="0" applyFont="1" applyFill="1" applyBorder="1" applyAlignment="1">
      <alignment horizontal="center" vertical="center" wrapText="1"/>
    </xf>
    <xf numFmtId="0" fontId="18" fillId="10" borderId="4" xfId="0" applyFont="1" applyFill="1" applyBorder="1" applyAlignment="1">
      <alignment horizontal="center" vertical="center" wrapText="1"/>
    </xf>
    <xf numFmtId="0" fontId="8" fillId="10" borderId="2" xfId="0" applyFont="1" applyFill="1" applyBorder="1" applyAlignment="1">
      <alignment horizontal="center" vertical="center" wrapText="1"/>
    </xf>
    <xf numFmtId="0" fontId="0" fillId="0" borderId="4" xfId="0" applyBorder="1" applyAlignment="1">
      <alignment horizontal="center" vertical="center" wrapText="1"/>
    </xf>
    <xf numFmtId="0" fontId="7" fillId="13" borderId="5" xfId="0" applyFont="1" applyFill="1" applyBorder="1" applyAlignment="1">
      <alignment horizontal="center" vertical="center" wrapText="1"/>
    </xf>
    <xf numFmtId="0" fontId="0" fillId="0" borderId="5" xfId="0" applyBorder="1" applyAlignment="1">
      <alignment horizontal="center" wrapText="1"/>
    </xf>
    <xf numFmtId="0" fontId="7" fillId="10" borderId="2" xfId="0" applyFont="1" applyFill="1" applyBorder="1" applyAlignment="1">
      <alignment horizontal="left" vertical="top" wrapText="1"/>
    </xf>
    <xf numFmtId="0" fontId="7" fillId="10" borderId="3" xfId="0" applyFont="1" applyFill="1" applyBorder="1" applyAlignment="1">
      <alignment horizontal="left" vertical="top" wrapText="1"/>
    </xf>
    <xf numFmtId="0" fontId="7" fillId="10" borderId="4" xfId="0" applyFont="1" applyFill="1" applyBorder="1" applyAlignment="1">
      <alignment horizontal="left" vertical="top" wrapText="1"/>
    </xf>
    <xf numFmtId="0" fontId="7" fillId="10" borderId="2" xfId="0" applyFont="1" applyFill="1" applyBorder="1" applyAlignment="1">
      <alignment horizontal="center" vertical="center" wrapText="1"/>
    </xf>
    <xf numFmtId="0" fontId="7" fillId="10" borderId="3"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8" fillId="10" borderId="2" xfId="0" applyFont="1" applyFill="1" applyBorder="1" applyAlignment="1">
      <alignment horizontal="center" vertical="center"/>
    </xf>
    <xf numFmtId="0" fontId="17" fillId="10" borderId="3" xfId="0" applyFont="1" applyFill="1" applyBorder="1" applyAlignment="1"/>
    <xf numFmtId="0" fontId="17" fillId="10" borderId="4" xfId="0" applyFont="1" applyFill="1" applyBorder="1" applyAlignment="1"/>
    <xf numFmtId="0" fontId="8" fillId="10" borderId="2" xfId="0" applyFont="1" applyFill="1" applyBorder="1" applyAlignment="1">
      <alignment horizontal="left" vertical="top" wrapText="1"/>
    </xf>
    <xf numFmtId="0" fontId="0" fillId="10" borderId="3" xfId="0" applyFont="1" applyFill="1" applyBorder="1" applyAlignment="1"/>
    <xf numFmtId="0" fontId="0" fillId="10" borderId="4" xfId="0" applyFont="1" applyFill="1" applyBorder="1" applyAlignment="1"/>
    <xf numFmtId="0" fontId="10" fillId="11" borderId="2" xfId="0" applyFont="1" applyFill="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7" fillId="10" borderId="2" xfId="0" applyFont="1" applyFill="1" applyBorder="1" applyAlignment="1">
      <alignment horizontal="center" vertical="center"/>
    </xf>
    <xf numFmtId="0" fontId="8" fillId="13" borderId="2" xfId="0" applyFont="1" applyFill="1" applyBorder="1" applyAlignment="1">
      <alignment horizontal="center" vertical="center"/>
    </xf>
    <xf numFmtId="0" fontId="17" fillId="0" borderId="4" xfId="0" applyFont="1" applyBorder="1" applyAlignment="1"/>
    <xf numFmtId="0" fontId="7" fillId="13" borderId="2" xfId="0" applyFont="1" applyFill="1" applyBorder="1" applyAlignment="1">
      <alignment horizontal="left" vertical="top" wrapText="1"/>
    </xf>
    <xf numFmtId="0" fontId="0" fillId="0" borderId="4" xfId="0" applyBorder="1" applyAlignment="1"/>
    <xf numFmtId="0" fontId="7" fillId="13" borderId="2" xfId="0" applyFont="1" applyFill="1" applyBorder="1" applyAlignment="1">
      <alignment horizontal="center" vertical="center" wrapText="1"/>
    </xf>
    <xf numFmtId="0" fontId="0" fillId="0" borderId="4" xfId="0" applyFont="1" applyBorder="1" applyAlignment="1"/>
    <xf numFmtId="0" fontId="0" fillId="0" borderId="2" xfId="0" applyFont="1" applyBorder="1" applyAlignment="1">
      <alignment horizontal="left" vertical="center"/>
    </xf>
    <xf numFmtId="0" fontId="0" fillId="0" borderId="4" xfId="0" applyFont="1" applyBorder="1" applyAlignment="1">
      <alignment horizontal="left" vertical="center"/>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left" vertical="top" wrapText="1"/>
    </xf>
    <xf numFmtId="0" fontId="7" fillId="0" borderId="3" xfId="0" applyFont="1" applyBorder="1" applyAlignment="1">
      <alignment horizontal="left" vertical="top" wrapText="1"/>
    </xf>
    <xf numFmtId="0" fontId="7" fillId="0" borderId="4" xfId="0" applyFont="1" applyBorder="1" applyAlignment="1">
      <alignment horizontal="left"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10" borderId="3" xfId="0" applyFont="1" applyFill="1" applyBorder="1" applyAlignment="1">
      <alignment horizontal="center" vertical="center"/>
    </xf>
    <xf numFmtId="0" fontId="7" fillId="10" borderId="4" xfId="0" applyFont="1" applyFill="1" applyBorder="1" applyAlignment="1">
      <alignment horizontal="center" vertical="center"/>
    </xf>
    <xf numFmtId="0" fontId="7" fillId="13" borderId="4" xfId="0" applyFont="1" applyFill="1" applyBorder="1" applyAlignment="1">
      <alignment horizontal="left" vertical="top" wrapText="1"/>
    </xf>
    <xf numFmtId="0" fontId="7" fillId="13" borderId="3" xfId="0" applyFont="1" applyFill="1" applyBorder="1" applyAlignment="1">
      <alignment horizontal="center" vertical="center" wrapText="1"/>
    </xf>
    <xf numFmtId="0" fontId="7" fillId="13" borderId="4" xfId="0" applyFont="1" applyFill="1" applyBorder="1" applyAlignment="1">
      <alignment horizontal="center" vertical="center" wrapText="1"/>
    </xf>
    <xf numFmtId="0" fontId="7" fillId="12" borderId="2" xfId="0" applyFont="1" applyFill="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0" fontId="7" fillId="2" borderId="4" xfId="0" applyFont="1" applyFill="1" applyBorder="1" applyAlignment="1">
      <alignment horizontal="center" vertical="center"/>
    </xf>
    <xf numFmtId="0" fontId="14" fillId="10" borderId="2" xfId="0" applyFont="1" applyFill="1" applyBorder="1" applyAlignment="1">
      <alignment horizontal="right" vertical="top"/>
    </xf>
    <xf numFmtId="0" fontId="14" fillId="10" borderId="3" xfId="0" applyFont="1" applyFill="1" applyBorder="1" applyAlignment="1">
      <alignment horizontal="right" vertical="top"/>
    </xf>
    <xf numFmtId="0" fontId="14" fillId="10" borderId="4" xfId="0" applyFont="1" applyFill="1" applyBorder="1" applyAlignment="1">
      <alignment horizontal="right" vertical="top"/>
    </xf>
    <xf numFmtId="0" fontId="8" fillId="10" borderId="3" xfId="0" applyFont="1" applyFill="1" applyBorder="1" applyAlignment="1">
      <alignment horizontal="center" vertical="center"/>
    </xf>
    <xf numFmtId="0" fontId="8" fillId="10" borderId="4" xfId="0" applyFont="1" applyFill="1" applyBorder="1" applyAlignment="1">
      <alignment horizontal="center" vertical="center"/>
    </xf>
    <xf numFmtId="0" fontId="8" fillId="2" borderId="2" xfId="0" applyFont="1" applyFill="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4" fillId="0" borderId="2" xfId="0" applyFont="1" applyBorder="1" applyAlignment="1">
      <alignment horizontal="right" vertical="top"/>
    </xf>
    <xf numFmtId="0" fontId="14" fillId="0" borderId="3" xfId="0" applyFont="1" applyBorder="1" applyAlignment="1">
      <alignment horizontal="right" vertical="top"/>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7" fillId="0" borderId="2" xfId="0" applyFont="1" applyFill="1" applyBorder="1" applyAlignment="1">
      <alignment horizontal="left" vertical="top" wrapText="1"/>
    </xf>
    <xf numFmtId="0" fontId="7" fillId="0" borderId="3"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4" fillId="0" borderId="2" xfId="0" applyFont="1" applyFill="1" applyBorder="1" applyAlignment="1">
      <alignment horizontal="right" vertical="top"/>
    </xf>
    <xf numFmtId="0" fontId="14" fillId="0" borderId="3" xfId="0" applyFont="1" applyFill="1" applyBorder="1" applyAlignment="1">
      <alignment horizontal="right" vertical="top"/>
    </xf>
    <xf numFmtId="0" fontId="14" fillId="0" borderId="4" xfId="0" applyFont="1" applyFill="1" applyBorder="1" applyAlignment="1">
      <alignment horizontal="right" vertical="top"/>
    </xf>
    <xf numFmtId="0" fontId="7" fillId="13" borderId="3" xfId="0" applyFont="1" applyFill="1" applyBorder="1" applyAlignment="1">
      <alignment horizontal="left" vertical="top" wrapText="1"/>
    </xf>
    <xf numFmtId="0" fontId="7" fillId="13" borderId="2" xfId="0" applyFont="1" applyFill="1" applyBorder="1" applyAlignment="1">
      <alignment horizontal="center" vertical="center"/>
    </xf>
    <xf numFmtId="0" fontId="7" fillId="13" borderId="3" xfId="0" applyFont="1" applyFill="1" applyBorder="1" applyAlignment="1">
      <alignment horizontal="center" vertical="center"/>
    </xf>
    <xf numFmtId="0" fontId="7" fillId="13" borderId="4" xfId="0" applyFont="1" applyFill="1" applyBorder="1" applyAlignment="1">
      <alignment horizontal="center" vertical="center"/>
    </xf>
    <xf numFmtId="0" fontId="8" fillId="0" borderId="4" xfId="0" applyFont="1" applyBorder="1" applyAlignment="1">
      <alignment horizontal="center" vertical="center"/>
    </xf>
    <xf numFmtId="0" fontId="8" fillId="13" borderId="3" xfId="0" applyFont="1" applyFill="1" applyBorder="1" applyAlignment="1">
      <alignment horizontal="center" vertical="center"/>
    </xf>
    <xf numFmtId="0" fontId="8" fillId="13" borderId="4" xfId="0" applyFont="1" applyFill="1" applyBorder="1" applyAlignment="1">
      <alignment horizontal="center" vertical="center"/>
    </xf>
    <xf numFmtId="0" fontId="7" fillId="13" borderId="2" xfId="0" applyFont="1" applyFill="1" applyBorder="1" applyAlignment="1">
      <alignment horizontal="center" vertical="top" wrapText="1"/>
    </xf>
    <xf numFmtId="0" fontId="7" fillId="13" borderId="4" xfId="0" applyFont="1" applyFill="1" applyBorder="1" applyAlignment="1">
      <alignment horizontal="center" vertical="top" wrapText="1"/>
    </xf>
    <xf numFmtId="0" fontId="8" fillId="8" borderId="2" xfId="0" applyFont="1" applyFill="1" applyBorder="1" applyAlignment="1">
      <alignment horizontal="center" vertical="center"/>
    </xf>
    <xf numFmtId="0" fontId="8" fillId="8" borderId="3" xfId="0" applyFont="1" applyFill="1" applyBorder="1" applyAlignment="1">
      <alignment horizontal="center" vertical="center"/>
    </xf>
    <xf numFmtId="0" fontId="8" fillId="8" borderId="4" xfId="0" applyFont="1" applyFill="1" applyBorder="1" applyAlignment="1">
      <alignment horizontal="center" vertical="center"/>
    </xf>
    <xf numFmtId="0" fontId="7" fillId="8" borderId="2" xfId="0" applyFont="1" applyFill="1" applyBorder="1" applyAlignment="1">
      <alignment horizontal="center" vertical="center"/>
    </xf>
    <xf numFmtId="0" fontId="7" fillId="8" borderId="3" xfId="0" applyFont="1" applyFill="1" applyBorder="1" applyAlignment="1">
      <alignment horizontal="center" vertical="center"/>
    </xf>
    <xf numFmtId="0" fontId="7" fillId="8" borderId="4" xfId="0" applyFont="1" applyFill="1" applyBorder="1" applyAlignment="1">
      <alignment horizontal="center" vertical="center"/>
    </xf>
    <xf numFmtId="0" fontId="7" fillId="12" borderId="3" xfId="0" applyFont="1" applyFill="1" applyBorder="1" applyAlignment="1">
      <alignment horizontal="center" vertical="center"/>
    </xf>
    <xf numFmtId="0" fontId="7" fillId="12" borderId="4" xfId="0" applyFont="1" applyFill="1" applyBorder="1" applyAlignment="1">
      <alignment horizontal="center" vertical="center"/>
    </xf>
    <xf numFmtId="0" fontId="10" fillId="8" borderId="2" xfId="0" applyFont="1" applyFill="1" applyBorder="1" applyAlignment="1">
      <alignment horizontal="center" vertical="center"/>
    </xf>
    <xf numFmtId="0" fontId="10" fillId="8" borderId="3" xfId="0" applyFont="1" applyFill="1" applyBorder="1" applyAlignment="1">
      <alignment horizontal="center" vertical="center"/>
    </xf>
    <xf numFmtId="0" fontId="10" fillId="8" borderId="4" xfId="0" applyFont="1" applyFill="1" applyBorder="1" applyAlignment="1">
      <alignment horizontal="center" vertical="center"/>
    </xf>
    <xf numFmtId="0" fontId="10" fillId="12" borderId="2" xfId="0" applyFont="1" applyFill="1" applyBorder="1" applyAlignment="1">
      <alignment horizontal="center" vertical="center"/>
    </xf>
    <xf numFmtId="0" fontId="10" fillId="12" borderId="3" xfId="0" applyFont="1" applyFill="1" applyBorder="1" applyAlignment="1">
      <alignment horizontal="center" vertical="center"/>
    </xf>
    <xf numFmtId="0" fontId="10" fillId="12" borderId="4" xfId="0" applyFont="1" applyFill="1" applyBorder="1" applyAlignment="1">
      <alignment horizontal="center" vertical="center"/>
    </xf>
    <xf numFmtId="0" fontId="10" fillId="11" borderId="3" xfId="0" applyFont="1" applyFill="1" applyBorder="1" applyAlignment="1">
      <alignment horizontal="center" vertical="center"/>
    </xf>
    <xf numFmtId="0" fontId="10" fillId="11" borderId="4" xfId="0" applyFont="1" applyFill="1" applyBorder="1" applyAlignment="1">
      <alignment horizontal="center" vertical="center"/>
    </xf>
    <xf numFmtId="0" fontId="16" fillId="12" borderId="2" xfId="0" applyFont="1" applyFill="1" applyBorder="1" applyAlignment="1">
      <alignment horizontal="center" vertical="center"/>
    </xf>
    <xf numFmtId="0" fontId="16" fillId="12" borderId="3" xfId="0" applyFont="1" applyFill="1" applyBorder="1" applyAlignment="1">
      <alignment horizontal="center" vertical="center"/>
    </xf>
    <xf numFmtId="0" fontId="16" fillId="11" borderId="2" xfId="0" applyFont="1" applyFill="1" applyBorder="1" applyAlignment="1">
      <alignment horizontal="center" vertical="center"/>
    </xf>
    <xf numFmtId="0" fontId="16" fillId="11" borderId="3" xfId="0" applyFont="1" applyFill="1" applyBorder="1" applyAlignment="1">
      <alignment horizontal="center" vertical="center"/>
    </xf>
    <xf numFmtId="0" fontId="16" fillId="11" borderId="4" xfId="0" applyFont="1" applyFill="1" applyBorder="1" applyAlignment="1">
      <alignment horizontal="center" vertical="center"/>
    </xf>
    <xf numFmtId="0" fontId="8" fillId="14" borderId="0" xfId="0" applyFont="1" applyFill="1" applyBorder="1" applyAlignment="1">
      <alignment horizontal="center" vertical="center" wrapText="1"/>
    </xf>
    <xf numFmtId="0" fontId="17" fillId="14" borderId="0" xfId="0" applyFont="1" applyFill="1" applyBorder="1" applyAlignment="1">
      <alignment horizontal="center" vertical="center" wrapText="1"/>
    </xf>
    <xf numFmtId="0" fontId="18" fillId="0" borderId="2" xfId="0" applyFont="1" applyBorder="1" applyAlignment="1">
      <alignment horizontal="left" vertical="top" wrapText="1"/>
    </xf>
    <xf numFmtId="0" fontId="18" fillId="0" borderId="3" xfId="0" applyFont="1" applyBorder="1" applyAlignment="1">
      <alignment horizontal="left" vertical="top" wrapText="1"/>
    </xf>
    <xf numFmtId="0" fontId="18" fillId="0" borderId="4" xfId="0" applyFont="1" applyBorder="1" applyAlignment="1">
      <alignment horizontal="left" vertical="top"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2" xfId="0" applyFont="1" applyBorder="1" applyAlignment="1">
      <alignment horizontal="center" vertical="center"/>
    </xf>
    <xf numFmtId="0" fontId="18" fillId="0" borderId="3" xfId="0" applyFont="1" applyBorder="1" applyAlignment="1">
      <alignment horizontal="center" vertical="center"/>
    </xf>
    <xf numFmtId="0" fontId="18" fillId="0" borderId="4" xfId="0" applyFont="1" applyBorder="1" applyAlignment="1">
      <alignment horizontal="center" vertical="center"/>
    </xf>
    <xf numFmtId="0" fontId="18" fillId="8" borderId="2" xfId="0" applyFont="1" applyFill="1" applyBorder="1" applyAlignment="1">
      <alignment horizontal="center" vertical="center"/>
    </xf>
    <xf numFmtId="0" fontId="18" fillId="8" borderId="3" xfId="0" applyFont="1" applyFill="1" applyBorder="1" applyAlignment="1">
      <alignment horizontal="center" vertical="center"/>
    </xf>
    <xf numFmtId="0" fontId="18" fillId="8" borderId="4" xfId="0" applyFont="1" applyFill="1" applyBorder="1" applyAlignment="1">
      <alignment horizontal="center" vertical="center"/>
    </xf>
    <xf numFmtId="0" fontId="10" fillId="0" borderId="2" xfId="0" applyFont="1" applyFill="1" applyBorder="1" applyAlignment="1">
      <alignment horizontal="center" vertical="center"/>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0" fillId="0" borderId="2" xfId="0" applyFill="1" applyBorder="1" applyAlignment="1">
      <alignment horizontal="center" vertical="center"/>
    </xf>
  </cellXfs>
  <cellStyles count="1">
    <cellStyle name="Normal" xfId="0" builtinId="0"/>
  </cellStyles>
  <dxfs count="12">
    <dxf>
      <fill>
        <patternFill>
          <bgColor rgb="FF92D050"/>
        </patternFill>
      </fill>
    </dxf>
    <dxf>
      <fill>
        <patternFill>
          <bgColor rgb="FFFFFF00"/>
        </patternFill>
      </fill>
    </dxf>
    <dxf>
      <fill>
        <patternFill>
          <bgColor rgb="FFFFC000"/>
        </patternFill>
      </fill>
    </dxf>
    <dxf>
      <fill>
        <patternFill>
          <bgColor rgb="FFFF0000"/>
        </patternFill>
      </fill>
    </dxf>
    <dxf>
      <fill>
        <patternFill>
          <bgColor theme="4" tint="0.39994506668294322"/>
        </patternFill>
      </fill>
    </dxf>
    <dxf>
      <fill>
        <patternFill>
          <bgColor theme="4" tint="-0.24994659260841701"/>
        </patternFill>
      </fill>
    </dxf>
    <dxf>
      <fill>
        <patternFill>
          <bgColor rgb="FF92D050"/>
        </patternFill>
      </fill>
    </dxf>
    <dxf>
      <fill>
        <patternFill>
          <bgColor rgb="FFFFFF00"/>
        </patternFill>
      </fill>
    </dxf>
    <dxf>
      <fill>
        <patternFill>
          <bgColor rgb="FFFFC000"/>
        </patternFill>
      </fill>
    </dxf>
    <dxf>
      <fill>
        <patternFill>
          <bgColor rgb="FFFF0000"/>
        </patternFill>
      </fill>
    </dxf>
    <dxf>
      <fill>
        <patternFill>
          <bgColor theme="4" tint="0.39994506668294322"/>
        </patternFill>
      </fill>
    </dxf>
    <dxf>
      <fill>
        <patternFill>
          <bgColor theme="4" tint="-0.24994659260841701"/>
        </patternFill>
      </fill>
    </dxf>
  </dxfs>
  <tableStyles count="0" defaultTableStyle="TableStyleMedium2" defaultPivotStyle="PivotStyleLight16"/>
  <colors>
    <mruColors>
      <color rgb="FFFF99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107156</xdr:colOff>
      <xdr:row>0</xdr:row>
      <xdr:rowOff>111126</xdr:rowOff>
    </xdr:from>
    <xdr:to>
      <xdr:col>2</xdr:col>
      <xdr:colOff>704850</xdr:colOff>
      <xdr:row>8</xdr:row>
      <xdr:rowOff>95440</xdr:rowOff>
    </xdr:to>
    <xdr:pic>
      <xdr:nvPicPr>
        <xdr:cNvPr id="2" name="Picture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16706" y="111126"/>
          <a:ext cx="3340894" cy="15273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95250</xdr:colOff>
      <xdr:row>0</xdr:row>
      <xdr:rowOff>136524</xdr:rowOff>
    </xdr:from>
    <xdr:to>
      <xdr:col>10</xdr:col>
      <xdr:colOff>559254</xdr:colOff>
      <xdr:row>7</xdr:row>
      <xdr:rowOff>141515</xdr:rowOff>
    </xdr:to>
    <xdr:pic>
      <xdr:nvPicPr>
        <xdr:cNvPr id="4" name="Picture 3" descr="PEACE IV Logo"/>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830300" y="136524"/>
          <a:ext cx="3038477" cy="1425576"/>
        </a:xfrm>
        <a:prstGeom prst="rect">
          <a:avLst/>
        </a:prstGeom>
        <a:noFill/>
        <a:ln>
          <a:noFill/>
        </a:ln>
      </xdr:spPr>
    </xdr:pic>
    <xdr:clientData/>
  </xdr:twoCellAnchor>
  <xdr:twoCellAnchor editAs="oneCell">
    <xdr:from>
      <xdr:col>0</xdr:col>
      <xdr:colOff>0</xdr:colOff>
      <xdr:row>98</xdr:row>
      <xdr:rowOff>107156</xdr:rowOff>
    </xdr:from>
    <xdr:to>
      <xdr:col>5</xdr:col>
      <xdr:colOff>1250999</xdr:colOff>
      <xdr:row>116</xdr:row>
      <xdr:rowOff>142876</xdr:rowOff>
    </xdr:to>
    <xdr:pic>
      <xdr:nvPicPr>
        <xdr:cNvPr id="5" name="Picture 4"/>
        <xdr:cNvPicPr>
          <a:picLocks noChangeAspect="1" noChangeArrowheads="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1143" r="1470"/>
        <a:stretch/>
      </xdr:blipFill>
      <xdr:spPr bwMode="auto">
        <a:xfrm>
          <a:off x="0" y="28015406"/>
          <a:ext cx="15810642" cy="29748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8"/>
  <sheetViews>
    <sheetView tabSelected="1" view="pageBreakPreview" topLeftCell="B1" zoomScale="80" zoomScaleNormal="80" zoomScaleSheetLayoutView="80" workbookViewId="0">
      <selection activeCell="E88" sqref="E88"/>
    </sheetView>
  </sheetViews>
  <sheetFormatPr defaultColWidth="9.140625" defaultRowHeight="12.75" x14ac:dyDescent="0.2"/>
  <cols>
    <col min="1" max="1" width="13.5703125" style="4" customWidth="1"/>
    <col min="2" max="2" width="31.85546875" style="4" customWidth="1"/>
    <col min="3" max="3" width="13.85546875" style="23" customWidth="1"/>
    <col min="4" max="4" width="54.7109375" style="4" customWidth="1"/>
    <col min="5" max="5" width="104.28515625" style="4" customWidth="1"/>
    <col min="6" max="6" width="22.28515625" style="4" customWidth="1"/>
    <col min="7" max="7" width="18.5703125" style="40" customWidth="1"/>
    <col min="8" max="8" width="12.85546875" style="4" customWidth="1"/>
    <col min="9" max="9" width="10.28515625" style="4" customWidth="1"/>
    <col min="10" max="10" width="15.42578125" style="4" customWidth="1"/>
    <col min="11" max="11" width="16" style="4" customWidth="1"/>
    <col min="12" max="13" width="9.140625" style="4"/>
    <col min="14" max="14" width="12.28515625" style="4" bestFit="1" customWidth="1"/>
    <col min="15" max="16384" width="9.140625" style="4"/>
  </cols>
  <sheetData>
    <row r="1" spans="1:14" ht="15" x14ac:dyDescent="0.25">
      <c r="A1"/>
    </row>
    <row r="2" spans="1:14" ht="20.25" x14ac:dyDescent="0.2">
      <c r="D2" s="39" t="s">
        <v>72</v>
      </c>
    </row>
    <row r="5" spans="1:14" ht="18" x14ac:dyDescent="0.25">
      <c r="D5" s="37" t="s">
        <v>74</v>
      </c>
      <c r="E5" s="38" t="s">
        <v>73</v>
      </c>
      <c r="F5" s="38"/>
    </row>
    <row r="6" spans="1:14" x14ac:dyDescent="0.2">
      <c r="D6" s="61" t="s">
        <v>179</v>
      </c>
    </row>
    <row r="7" spans="1:14" s="20" customFormat="1" ht="15.75" x14ac:dyDescent="0.25">
      <c r="B7" s="19"/>
      <c r="C7" s="24"/>
      <c r="D7" s="42" t="s">
        <v>180</v>
      </c>
      <c r="E7" s="20" t="s">
        <v>153</v>
      </c>
      <c r="G7" s="22"/>
    </row>
    <row r="8" spans="1:14" s="20" customFormat="1" ht="15.75" x14ac:dyDescent="0.25">
      <c r="B8" s="19"/>
      <c r="G8" s="22"/>
    </row>
    <row r="9" spans="1:14" s="20" customFormat="1" ht="15" x14ac:dyDescent="0.2">
      <c r="C9" s="25"/>
      <c r="G9" s="22"/>
    </row>
    <row r="10" spans="1:14" s="20" customFormat="1" ht="38.25" customHeight="1" x14ac:dyDescent="0.2">
      <c r="A10" s="21" t="s">
        <v>50</v>
      </c>
      <c r="B10" s="30" t="s">
        <v>0</v>
      </c>
      <c r="C10" s="30" t="s">
        <v>38</v>
      </c>
      <c r="D10" s="30" t="s">
        <v>1</v>
      </c>
      <c r="E10" s="30" t="s">
        <v>37</v>
      </c>
      <c r="F10" s="30" t="s">
        <v>137</v>
      </c>
      <c r="G10" s="30" t="s">
        <v>49</v>
      </c>
      <c r="H10" s="30" t="s">
        <v>42</v>
      </c>
      <c r="I10" s="30" t="s">
        <v>43</v>
      </c>
      <c r="J10" s="30" t="s">
        <v>141</v>
      </c>
      <c r="K10" s="30" t="s">
        <v>178</v>
      </c>
      <c r="N10" s="43" t="s">
        <v>139</v>
      </c>
    </row>
    <row r="11" spans="1:14" s="20" customFormat="1" ht="23.25" hidden="1" customHeight="1" x14ac:dyDescent="0.2">
      <c r="A11" s="152">
        <v>1</v>
      </c>
      <c r="B11" s="149" t="s">
        <v>142</v>
      </c>
      <c r="C11" s="146" t="s">
        <v>9</v>
      </c>
      <c r="D11" s="149" t="s">
        <v>122</v>
      </c>
      <c r="E11" s="31" t="s">
        <v>57</v>
      </c>
      <c r="F11" s="46" t="s">
        <v>143</v>
      </c>
      <c r="G11" s="76" t="s">
        <v>184</v>
      </c>
      <c r="H11" s="146">
        <v>3</v>
      </c>
      <c r="I11" s="146">
        <v>5</v>
      </c>
      <c r="J11" s="160">
        <f>H11*I11</f>
        <v>15</v>
      </c>
      <c r="K11" s="160">
        <v>20</v>
      </c>
      <c r="N11" s="44" t="s">
        <v>138</v>
      </c>
    </row>
    <row r="12" spans="1:14" s="20" customFormat="1" ht="61.15" customHeight="1" x14ac:dyDescent="0.2">
      <c r="A12" s="153"/>
      <c r="B12" s="150"/>
      <c r="C12" s="147"/>
      <c r="D12" s="150"/>
      <c r="E12" s="31" t="s">
        <v>194</v>
      </c>
      <c r="F12" s="46" t="s">
        <v>140</v>
      </c>
      <c r="G12" s="76" t="s">
        <v>126</v>
      </c>
      <c r="H12" s="147"/>
      <c r="I12" s="147"/>
      <c r="J12" s="161"/>
      <c r="K12" s="161"/>
      <c r="N12" s="45" t="s">
        <v>140</v>
      </c>
    </row>
    <row r="13" spans="1:14" s="20" customFormat="1" ht="35.450000000000003" customHeight="1" x14ac:dyDescent="0.2">
      <c r="A13" s="153"/>
      <c r="B13" s="150"/>
      <c r="C13" s="147"/>
      <c r="D13" s="150"/>
      <c r="E13" s="31" t="s">
        <v>51</v>
      </c>
      <c r="F13" s="46" t="s">
        <v>140</v>
      </c>
      <c r="G13" s="76" t="s">
        <v>196</v>
      </c>
      <c r="H13" s="147"/>
      <c r="I13" s="147"/>
      <c r="J13" s="161"/>
      <c r="K13" s="161"/>
      <c r="N13" s="20" t="s">
        <v>155</v>
      </c>
    </row>
    <row r="14" spans="1:14" s="20" customFormat="1" ht="32.25" hidden="1" customHeight="1" x14ac:dyDescent="0.2">
      <c r="A14" s="153"/>
      <c r="B14" s="150"/>
      <c r="C14" s="147"/>
      <c r="D14" s="150"/>
      <c r="E14" s="31" t="s">
        <v>85</v>
      </c>
      <c r="F14" s="46" t="s">
        <v>143</v>
      </c>
      <c r="G14" s="76" t="s">
        <v>78</v>
      </c>
      <c r="H14" s="147"/>
      <c r="I14" s="147"/>
      <c r="J14" s="161"/>
      <c r="K14" s="161"/>
      <c r="N14" s="20" t="s">
        <v>143</v>
      </c>
    </row>
    <row r="15" spans="1:14" s="20" customFormat="1" ht="32.25" customHeight="1" x14ac:dyDescent="0.2">
      <c r="A15" s="153"/>
      <c r="B15" s="150"/>
      <c r="C15" s="147"/>
      <c r="D15" s="150"/>
      <c r="E15" s="31" t="s">
        <v>195</v>
      </c>
      <c r="F15" s="46" t="s">
        <v>155</v>
      </c>
      <c r="G15" s="77" t="s">
        <v>126</v>
      </c>
      <c r="H15" s="147"/>
      <c r="I15" s="147"/>
      <c r="J15" s="161"/>
      <c r="K15" s="161"/>
    </row>
    <row r="16" spans="1:14" s="20" customFormat="1" ht="29.25" customHeight="1" x14ac:dyDescent="0.2">
      <c r="A16" s="153"/>
      <c r="B16" s="151"/>
      <c r="C16" s="148"/>
      <c r="D16" s="151"/>
      <c r="E16" s="74" t="s">
        <v>151</v>
      </c>
      <c r="F16" s="65" t="s">
        <v>138</v>
      </c>
      <c r="G16" s="78" t="s">
        <v>126</v>
      </c>
      <c r="H16" s="147"/>
      <c r="I16" s="147"/>
      <c r="J16" s="162"/>
      <c r="K16" s="162"/>
    </row>
    <row r="17" spans="1:11" s="20" customFormat="1" ht="48.6" customHeight="1" x14ac:dyDescent="0.2">
      <c r="A17" s="166">
        <v>1.1000000000000001</v>
      </c>
      <c r="B17" s="123" t="s">
        <v>86</v>
      </c>
      <c r="C17" s="126" t="s">
        <v>45</v>
      </c>
      <c r="D17" s="123" t="s">
        <v>87</v>
      </c>
      <c r="E17" s="33" t="s">
        <v>197</v>
      </c>
      <c r="F17" s="47" t="s">
        <v>140</v>
      </c>
      <c r="G17" s="79" t="s">
        <v>80</v>
      </c>
      <c r="H17" s="128">
        <v>3</v>
      </c>
      <c r="I17" s="125">
        <v>5</v>
      </c>
      <c r="J17" s="171">
        <f>H17*I17</f>
        <v>15</v>
      </c>
      <c r="K17" s="163">
        <v>20</v>
      </c>
    </row>
    <row r="18" spans="1:11" s="20" customFormat="1" ht="21.75" customHeight="1" x14ac:dyDescent="0.2">
      <c r="A18" s="167"/>
      <c r="B18" s="123"/>
      <c r="C18" s="126"/>
      <c r="D18" s="123"/>
      <c r="E18" s="33" t="s">
        <v>125</v>
      </c>
      <c r="F18" s="47" t="s">
        <v>140</v>
      </c>
      <c r="G18" s="79" t="s">
        <v>126</v>
      </c>
      <c r="H18" s="169"/>
      <c r="I18" s="126"/>
      <c r="J18" s="172"/>
      <c r="K18" s="164"/>
    </row>
    <row r="19" spans="1:11" s="20" customFormat="1" ht="43.5" customHeight="1" x14ac:dyDescent="0.2">
      <c r="A19" s="167"/>
      <c r="B19" s="123"/>
      <c r="C19" s="126"/>
      <c r="D19" s="123"/>
      <c r="E19" s="34" t="s">
        <v>135</v>
      </c>
      <c r="F19" s="47" t="s">
        <v>140</v>
      </c>
      <c r="G19" s="79" t="s">
        <v>79</v>
      </c>
      <c r="H19" s="169"/>
      <c r="I19" s="126"/>
      <c r="J19" s="172"/>
      <c r="K19" s="164"/>
    </row>
    <row r="20" spans="1:11" s="20" customFormat="1" ht="30" customHeight="1" x14ac:dyDescent="0.2">
      <c r="A20" s="167"/>
      <c r="B20" s="123"/>
      <c r="C20" s="126"/>
      <c r="D20" s="123"/>
      <c r="E20" s="33" t="s">
        <v>136</v>
      </c>
      <c r="F20" s="47" t="s">
        <v>140</v>
      </c>
      <c r="G20" s="79" t="s">
        <v>79</v>
      </c>
      <c r="H20" s="169"/>
      <c r="I20" s="126"/>
      <c r="J20" s="172"/>
      <c r="K20" s="164"/>
    </row>
    <row r="21" spans="1:11" s="20" customFormat="1" ht="30" customHeight="1" x14ac:dyDescent="0.2">
      <c r="A21" s="167"/>
      <c r="B21" s="123"/>
      <c r="C21" s="126"/>
      <c r="D21" s="123"/>
      <c r="E21" s="33" t="s">
        <v>152</v>
      </c>
      <c r="F21" s="47" t="s">
        <v>140</v>
      </c>
      <c r="G21" s="79" t="s">
        <v>79</v>
      </c>
      <c r="H21" s="169"/>
      <c r="I21" s="126"/>
      <c r="J21" s="172"/>
      <c r="K21" s="164"/>
    </row>
    <row r="22" spans="1:11" s="20" customFormat="1" ht="30.75" customHeight="1" x14ac:dyDescent="0.2">
      <c r="A22" s="168"/>
      <c r="B22" s="124"/>
      <c r="C22" s="127"/>
      <c r="D22" s="124"/>
      <c r="E22" s="75" t="s">
        <v>198</v>
      </c>
      <c r="F22" s="47" t="s">
        <v>140</v>
      </c>
      <c r="G22" s="79" t="s">
        <v>185</v>
      </c>
      <c r="H22" s="170"/>
      <c r="I22" s="127"/>
      <c r="J22" s="173"/>
      <c r="K22" s="165"/>
    </row>
    <row r="23" spans="1:11" s="20" customFormat="1" ht="38.25" customHeight="1" x14ac:dyDescent="0.2">
      <c r="A23" s="174">
        <v>1.2</v>
      </c>
      <c r="B23" s="149" t="s">
        <v>84</v>
      </c>
      <c r="C23" s="146" t="s">
        <v>48</v>
      </c>
      <c r="D23" s="149" t="s">
        <v>88</v>
      </c>
      <c r="E23" s="29" t="s">
        <v>89</v>
      </c>
      <c r="F23" s="46" t="s">
        <v>138</v>
      </c>
      <c r="G23" s="76" t="s">
        <v>186</v>
      </c>
      <c r="H23" s="176">
        <v>1</v>
      </c>
      <c r="I23" s="146">
        <v>5</v>
      </c>
      <c r="J23" s="202">
        <f>H23*I23</f>
        <v>5</v>
      </c>
      <c r="K23" s="202">
        <v>15</v>
      </c>
    </row>
    <row r="24" spans="1:11" s="20" customFormat="1" ht="45" customHeight="1" x14ac:dyDescent="0.2">
      <c r="A24" s="175"/>
      <c r="B24" s="150"/>
      <c r="C24" s="147"/>
      <c r="D24" s="150"/>
      <c r="E24" s="29" t="s">
        <v>154</v>
      </c>
      <c r="F24" s="46" t="s">
        <v>155</v>
      </c>
      <c r="G24" s="76" t="s">
        <v>187</v>
      </c>
      <c r="H24" s="177"/>
      <c r="I24" s="147"/>
      <c r="J24" s="203"/>
      <c r="K24" s="203"/>
    </row>
    <row r="25" spans="1:11" s="20" customFormat="1" ht="78" customHeight="1" x14ac:dyDescent="0.2">
      <c r="A25" s="166">
        <v>1.3</v>
      </c>
      <c r="B25" s="122" t="s">
        <v>90</v>
      </c>
      <c r="C25" s="125" t="s">
        <v>45</v>
      </c>
      <c r="D25" s="122" t="s">
        <v>91</v>
      </c>
      <c r="E25" s="34" t="s">
        <v>199</v>
      </c>
      <c r="F25" s="47" t="s">
        <v>140</v>
      </c>
      <c r="G25" s="79" t="s">
        <v>187</v>
      </c>
      <c r="H25" s="137">
        <v>3</v>
      </c>
      <c r="I25" s="125">
        <v>5</v>
      </c>
      <c r="J25" s="160">
        <f>H25*I25</f>
        <v>15</v>
      </c>
      <c r="K25" s="160">
        <v>15</v>
      </c>
    </row>
    <row r="26" spans="1:11" s="20" customFormat="1" ht="36.75" customHeight="1" x14ac:dyDescent="0.2">
      <c r="A26" s="167"/>
      <c r="B26" s="123"/>
      <c r="C26" s="126"/>
      <c r="D26" s="123"/>
      <c r="E26" s="33" t="s">
        <v>93</v>
      </c>
      <c r="F26" s="47" t="s">
        <v>140</v>
      </c>
      <c r="G26" s="79" t="s">
        <v>187</v>
      </c>
      <c r="H26" s="155"/>
      <c r="I26" s="126"/>
      <c r="J26" s="205"/>
      <c r="K26" s="205"/>
    </row>
    <row r="27" spans="1:11" s="20" customFormat="1" ht="48.6" customHeight="1" x14ac:dyDescent="0.2">
      <c r="A27" s="49"/>
      <c r="B27" s="123"/>
      <c r="C27" s="48"/>
      <c r="D27" s="123"/>
      <c r="E27" s="34" t="s">
        <v>92</v>
      </c>
      <c r="F27" s="47" t="s">
        <v>140</v>
      </c>
      <c r="G27" s="79" t="s">
        <v>187</v>
      </c>
      <c r="H27" s="155"/>
      <c r="I27" s="126"/>
      <c r="J27" s="205"/>
      <c r="K27" s="205"/>
    </row>
    <row r="28" spans="1:11" s="20" customFormat="1" ht="40.9" customHeight="1" x14ac:dyDescent="0.2">
      <c r="A28" s="41"/>
      <c r="B28" s="124"/>
      <c r="C28" s="32"/>
      <c r="D28" s="124"/>
      <c r="E28" s="83" t="s">
        <v>156</v>
      </c>
      <c r="F28" s="47" t="s">
        <v>140</v>
      </c>
      <c r="G28" s="79" t="s">
        <v>187</v>
      </c>
      <c r="H28" s="156"/>
      <c r="I28" s="127"/>
      <c r="J28" s="206"/>
      <c r="K28" s="206"/>
    </row>
    <row r="29" spans="1:11" s="20" customFormat="1" ht="29.25" customHeight="1" x14ac:dyDescent="0.2">
      <c r="A29" s="187">
        <v>1.4</v>
      </c>
      <c r="B29" s="181" t="s">
        <v>97</v>
      </c>
      <c r="C29" s="184" t="s">
        <v>9</v>
      </c>
      <c r="D29" s="181" t="s">
        <v>98</v>
      </c>
      <c r="E29" s="62" t="s">
        <v>99</v>
      </c>
      <c r="F29" s="63" t="s">
        <v>138</v>
      </c>
      <c r="G29" s="77" t="s">
        <v>126</v>
      </c>
      <c r="H29" s="178">
        <v>4</v>
      </c>
      <c r="I29" s="178">
        <v>5</v>
      </c>
      <c r="J29" s="199">
        <f>H29*I29</f>
        <v>20</v>
      </c>
      <c r="K29" s="202">
        <v>12</v>
      </c>
    </row>
    <row r="30" spans="1:11" s="20" customFormat="1" ht="125.45" customHeight="1" x14ac:dyDescent="0.2">
      <c r="A30" s="188"/>
      <c r="B30" s="182"/>
      <c r="C30" s="185"/>
      <c r="D30" s="182"/>
      <c r="E30" s="62" t="s">
        <v>201</v>
      </c>
      <c r="F30" s="63" t="s">
        <v>140</v>
      </c>
      <c r="G30" s="77" t="s">
        <v>126</v>
      </c>
      <c r="H30" s="179"/>
      <c r="I30" s="179"/>
      <c r="J30" s="200"/>
      <c r="K30" s="203"/>
    </row>
    <row r="31" spans="1:11" s="20" customFormat="1" ht="27" hidden="1" customHeight="1" x14ac:dyDescent="0.2">
      <c r="A31" s="188"/>
      <c r="B31" s="182"/>
      <c r="C31" s="185"/>
      <c r="D31" s="182"/>
      <c r="E31" s="62" t="s">
        <v>100</v>
      </c>
      <c r="F31" s="63" t="s">
        <v>138</v>
      </c>
      <c r="G31" s="77" t="s">
        <v>129</v>
      </c>
      <c r="H31" s="179"/>
      <c r="I31" s="179"/>
      <c r="J31" s="200"/>
      <c r="K31" s="203"/>
    </row>
    <row r="32" spans="1:11" s="20" customFormat="1" ht="32.25" customHeight="1" x14ac:dyDescent="0.2">
      <c r="A32" s="188"/>
      <c r="B32" s="182"/>
      <c r="C32" s="185"/>
      <c r="D32" s="182"/>
      <c r="E32" s="62" t="s">
        <v>101</v>
      </c>
      <c r="F32" s="63" t="s">
        <v>140</v>
      </c>
      <c r="G32" s="77" t="s">
        <v>188</v>
      </c>
      <c r="H32" s="179"/>
      <c r="I32" s="179"/>
      <c r="J32" s="200"/>
      <c r="K32" s="203"/>
    </row>
    <row r="33" spans="1:11" s="20" customFormat="1" ht="31.5" customHeight="1" x14ac:dyDescent="0.2">
      <c r="A33" s="189"/>
      <c r="B33" s="183"/>
      <c r="C33" s="186"/>
      <c r="D33" s="183"/>
      <c r="E33" s="62" t="s">
        <v>102</v>
      </c>
      <c r="F33" s="63" t="s">
        <v>140</v>
      </c>
      <c r="G33" s="77" t="s">
        <v>200</v>
      </c>
      <c r="H33" s="180"/>
      <c r="I33" s="180"/>
      <c r="J33" s="201"/>
      <c r="K33" s="204"/>
    </row>
    <row r="34" spans="1:11" s="20" customFormat="1" ht="30.75" hidden="1" customHeight="1" x14ac:dyDescent="0.2">
      <c r="A34" s="137">
        <v>2</v>
      </c>
      <c r="B34" s="122" t="s">
        <v>68</v>
      </c>
      <c r="C34" s="125" t="s">
        <v>9</v>
      </c>
      <c r="D34" s="122" t="s">
        <v>130</v>
      </c>
      <c r="E34" s="34" t="s">
        <v>103</v>
      </c>
      <c r="F34" s="47" t="s">
        <v>138</v>
      </c>
      <c r="G34" s="79" t="s">
        <v>124</v>
      </c>
      <c r="H34" s="128">
        <v>5</v>
      </c>
      <c r="I34" s="125">
        <v>5</v>
      </c>
      <c r="J34" s="160">
        <f>H34*I34</f>
        <v>25</v>
      </c>
      <c r="K34" s="160">
        <v>15</v>
      </c>
    </row>
    <row r="35" spans="1:11" s="20" customFormat="1" ht="30.75" customHeight="1" x14ac:dyDescent="0.2">
      <c r="A35" s="155"/>
      <c r="B35" s="123"/>
      <c r="C35" s="126"/>
      <c r="D35" s="123"/>
      <c r="E35" s="34" t="s">
        <v>61</v>
      </c>
      <c r="F35" s="47" t="s">
        <v>140</v>
      </c>
      <c r="G35" s="79" t="s">
        <v>202</v>
      </c>
      <c r="H35" s="169"/>
      <c r="I35" s="126"/>
      <c r="J35" s="205"/>
      <c r="K35" s="205"/>
    </row>
    <row r="36" spans="1:11" s="20" customFormat="1" ht="82.9" customHeight="1" x14ac:dyDescent="0.2">
      <c r="A36" s="155"/>
      <c r="B36" s="123"/>
      <c r="C36" s="126"/>
      <c r="D36" s="123"/>
      <c r="E36" s="34" t="s">
        <v>203</v>
      </c>
      <c r="F36" s="47" t="s">
        <v>140</v>
      </c>
      <c r="G36" s="79" t="s">
        <v>159</v>
      </c>
      <c r="H36" s="169"/>
      <c r="I36" s="126"/>
      <c r="J36" s="205"/>
      <c r="K36" s="205"/>
    </row>
    <row r="37" spans="1:11" s="20" customFormat="1" ht="23.25" hidden="1" customHeight="1" x14ac:dyDescent="0.2">
      <c r="A37" s="155"/>
      <c r="B37" s="123"/>
      <c r="C37" s="126"/>
      <c r="D37" s="123"/>
      <c r="E37" s="34" t="s">
        <v>59</v>
      </c>
      <c r="F37" s="47" t="s">
        <v>138</v>
      </c>
      <c r="G37" s="79" t="s">
        <v>124</v>
      </c>
      <c r="H37" s="169"/>
      <c r="I37" s="126"/>
      <c r="J37" s="205"/>
      <c r="K37" s="205"/>
    </row>
    <row r="38" spans="1:11" s="20" customFormat="1" ht="23.25" customHeight="1" x14ac:dyDescent="0.2">
      <c r="A38" s="155"/>
      <c r="B38" s="123"/>
      <c r="C38" s="126"/>
      <c r="D38" s="123"/>
      <c r="E38" s="34" t="s">
        <v>60</v>
      </c>
      <c r="F38" s="47" t="s">
        <v>140</v>
      </c>
      <c r="G38" s="79" t="s">
        <v>126</v>
      </c>
      <c r="H38" s="169"/>
      <c r="I38" s="126"/>
      <c r="J38" s="205"/>
      <c r="K38" s="205"/>
    </row>
    <row r="39" spans="1:11" s="20" customFormat="1" ht="22.5" customHeight="1" x14ac:dyDescent="0.2">
      <c r="A39" s="156"/>
      <c r="B39" s="124"/>
      <c r="C39" s="127"/>
      <c r="D39" s="124"/>
      <c r="E39" s="64" t="s">
        <v>204</v>
      </c>
      <c r="F39" s="47" t="s">
        <v>140</v>
      </c>
      <c r="G39" s="80" t="s">
        <v>158</v>
      </c>
      <c r="H39" s="170"/>
      <c r="I39" s="127"/>
      <c r="J39" s="206"/>
      <c r="K39" s="206"/>
    </row>
    <row r="40" spans="1:11" s="20" customFormat="1" ht="49.9" customHeight="1" x14ac:dyDescent="0.2">
      <c r="A40" s="191">
        <v>3</v>
      </c>
      <c r="B40" s="140" t="s">
        <v>67</v>
      </c>
      <c r="C40" s="142" t="s">
        <v>54</v>
      </c>
      <c r="D40" s="140" t="s">
        <v>104</v>
      </c>
      <c r="E40" s="35" t="s">
        <v>58</v>
      </c>
      <c r="F40" s="65" t="s">
        <v>140</v>
      </c>
      <c r="G40" s="78" t="s">
        <v>205</v>
      </c>
      <c r="H40" s="191">
        <v>3</v>
      </c>
      <c r="I40" s="142">
        <v>4</v>
      </c>
      <c r="J40" s="207">
        <f>H40*I40</f>
        <v>12</v>
      </c>
      <c r="K40" s="207">
        <v>12</v>
      </c>
    </row>
    <row r="41" spans="1:11" s="20" customFormat="1" ht="31.5" customHeight="1" x14ac:dyDescent="0.2">
      <c r="A41" s="192"/>
      <c r="B41" s="190"/>
      <c r="C41" s="158"/>
      <c r="D41" s="190"/>
      <c r="E41" s="35" t="s">
        <v>134</v>
      </c>
      <c r="F41" s="65" t="s">
        <v>140</v>
      </c>
      <c r="G41" s="78" t="s">
        <v>80</v>
      </c>
      <c r="H41" s="192"/>
      <c r="I41" s="158"/>
      <c r="J41" s="208"/>
      <c r="K41" s="208"/>
    </row>
    <row r="42" spans="1:11" s="20" customFormat="1" ht="36" customHeight="1" x14ac:dyDescent="0.2">
      <c r="A42" s="192"/>
      <c r="B42" s="190"/>
      <c r="C42" s="158"/>
      <c r="D42" s="190"/>
      <c r="E42" s="35" t="s">
        <v>105</v>
      </c>
      <c r="F42" s="65" t="s">
        <v>140</v>
      </c>
      <c r="G42" s="78" t="s">
        <v>189</v>
      </c>
      <c r="H42" s="192"/>
      <c r="I42" s="158"/>
      <c r="J42" s="208"/>
      <c r="K42" s="208"/>
    </row>
    <row r="43" spans="1:11" s="20" customFormat="1" ht="27.75" customHeight="1" x14ac:dyDescent="0.2">
      <c r="A43" s="192"/>
      <c r="B43" s="190"/>
      <c r="C43" s="158"/>
      <c r="D43" s="190"/>
      <c r="E43" s="35" t="s">
        <v>106</v>
      </c>
      <c r="F43" s="65" t="s">
        <v>140</v>
      </c>
      <c r="G43" s="78" t="s">
        <v>81</v>
      </c>
      <c r="H43" s="192"/>
      <c r="I43" s="158"/>
      <c r="J43" s="208"/>
      <c r="K43" s="208"/>
    </row>
    <row r="44" spans="1:11" s="20" customFormat="1" ht="34.5" customHeight="1" x14ac:dyDescent="0.2">
      <c r="A44" s="193"/>
      <c r="B44" s="157"/>
      <c r="C44" s="159"/>
      <c r="D44" s="157"/>
      <c r="E44" s="35" t="s">
        <v>107</v>
      </c>
      <c r="F44" s="65" t="s">
        <v>140</v>
      </c>
      <c r="G44" s="78" t="s">
        <v>82</v>
      </c>
      <c r="H44" s="193"/>
      <c r="I44" s="159"/>
      <c r="J44" s="209"/>
      <c r="K44" s="209"/>
    </row>
    <row r="45" spans="1:11" s="20" customFormat="1" ht="34.5" customHeight="1" x14ac:dyDescent="0.2">
      <c r="A45" s="71">
        <v>3.1</v>
      </c>
      <c r="B45" s="122" t="s">
        <v>160</v>
      </c>
      <c r="C45" s="125" t="s">
        <v>54</v>
      </c>
      <c r="D45" s="33" t="s">
        <v>146</v>
      </c>
      <c r="E45" s="34" t="s">
        <v>161</v>
      </c>
      <c r="F45" s="47" t="s">
        <v>140</v>
      </c>
      <c r="G45" s="79" t="s">
        <v>82</v>
      </c>
      <c r="H45" s="87">
        <v>2</v>
      </c>
      <c r="I45" s="88">
        <v>5</v>
      </c>
      <c r="J45" s="86">
        <f>H45*I45</f>
        <v>10</v>
      </c>
      <c r="K45" s="66"/>
    </row>
    <row r="46" spans="1:11" s="20" customFormat="1" ht="34.5" customHeight="1" x14ac:dyDescent="0.2">
      <c r="A46" s="71">
        <v>3.2</v>
      </c>
      <c r="B46" s="123"/>
      <c r="C46" s="126"/>
      <c r="D46" s="36" t="s">
        <v>149</v>
      </c>
      <c r="E46" s="35" t="s">
        <v>162</v>
      </c>
      <c r="F46" s="65" t="s">
        <v>140</v>
      </c>
      <c r="G46" s="78" t="s">
        <v>82</v>
      </c>
      <c r="H46" s="84">
        <v>2</v>
      </c>
      <c r="I46" s="85">
        <v>5</v>
      </c>
      <c r="J46" s="86">
        <f t="shared" ref="J46:J47" si="0">H46*I46</f>
        <v>10</v>
      </c>
      <c r="K46" s="66"/>
    </row>
    <row r="47" spans="1:11" s="20" customFormat="1" ht="34.5" customHeight="1" x14ac:dyDescent="0.2">
      <c r="A47" s="71">
        <v>3.3</v>
      </c>
      <c r="B47" s="123"/>
      <c r="C47" s="126"/>
      <c r="D47" s="33" t="s">
        <v>148</v>
      </c>
      <c r="E47" s="34" t="s">
        <v>162</v>
      </c>
      <c r="F47" s="47" t="s">
        <v>140</v>
      </c>
      <c r="G47" s="79" t="s">
        <v>82</v>
      </c>
      <c r="H47" s="87">
        <v>2</v>
      </c>
      <c r="I47" s="88">
        <v>5</v>
      </c>
      <c r="J47" s="86">
        <f t="shared" si="0"/>
        <v>10</v>
      </c>
      <c r="K47" s="66"/>
    </row>
    <row r="48" spans="1:11" s="20" customFormat="1" ht="34.5" customHeight="1" x14ac:dyDescent="0.2">
      <c r="A48" s="71">
        <v>3.6</v>
      </c>
      <c r="B48" s="123"/>
      <c r="C48" s="126"/>
      <c r="D48" s="69" t="s">
        <v>209</v>
      </c>
      <c r="E48" s="67" t="s">
        <v>162</v>
      </c>
      <c r="F48" s="47" t="s">
        <v>140</v>
      </c>
      <c r="G48" s="81" t="s">
        <v>82</v>
      </c>
      <c r="H48" s="71">
        <v>2</v>
      </c>
      <c r="I48" s="72">
        <v>5</v>
      </c>
      <c r="J48" s="73">
        <f t="shared" ref="J48:J49" si="1">H48*I48</f>
        <v>10</v>
      </c>
      <c r="K48" s="66"/>
    </row>
    <row r="49" spans="1:11" s="20" customFormat="1" ht="34.5" customHeight="1" x14ac:dyDescent="0.2">
      <c r="A49" s="71">
        <v>3.7</v>
      </c>
      <c r="B49" s="124"/>
      <c r="C49" s="127"/>
      <c r="D49" s="69" t="s">
        <v>210</v>
      </c>
      <c r="E49" s="67" t="s">
        <v>211</v>
      </c>
      <c r="F49" s="47" t="s">
        <v>140</v>
      </c>
      <c r="G49" s="81" t="s">
        <v>82</v>
      </c>
      <c r="H49" s="71">
        <v>2</v>
      </c>
      <c r="I49" s="72">
        <v>5</v>
      </c>
      <c r="J49" s="73">
        <f t="shared" si="1"/>
        <v>10</v>
      </c>
      <c r="K49" s="66"/>
    </row>
    <row r="50" spans="1:11" s="20" customFormat="1" ht="31.5" hidden="1" customHeight="1" x14ac:dyDescent="0.2">
      <c r="A50" s="152">
        <v>4</v>
      </c>
      <c r="B50" s="149" t="s">
        <v>108</v>
      </c>
      <c r="C50" s="146" t="s">
        <v>9</v>
      </c>
      <c r="D50" s="149" t="s">
        <v>131</v>
      </c>
      <c r="E50" s="29" t="s">
        <v>55</v>
      </c>
      <c r="F50" s="46" t="s">
        <v>138</v>
      </c>
      <c r="G50" s="76" t="s">
        <v>83</v>
      </c>
      <c r="H50" s="176">
        <v>2</v>
      </c>
      <c r="I50" s="146">
        <v>5</v>
      </c>
      <c r="J50" s="215">
        <f>H50*I50</f>
        <v>10</v>
      </c>
      <c r="K50" s="210">
        <v>15</v>
      </c>
    </row>
    <row r="51" spans="1:11" s="20" customFormat="1" ht="46.15" customHeight="1" x14ac:dyDescent="0.2">
      <c r="A51" s="153"/>
      <c r="B51" s="150"/>
      <c r="C51" s="147"/>
      <c r="D51" s="150"/>
      <c r="E51" s="29" t="s">
        <v>212</v>
      </c>
      <c r="F51" s="46" t="s">
        <v>155</v>
      </c>
      <c r="G51" s="76" t="s">
        <v>78</v>
      </c>
      <c r="H51" s="177"/>
      <c r="I51" s="147"/>
      <c r="J51" s="216"/>
      <c r="K51" s="211"/>
    </row>
    <row r="52" spans="1:11" s="20" customFormat="1" ht="21" customHeight="1" x14ac:dyDescent="0.2">
      <c r="A52" s="153"/>
      <c r="B52" s="150"/>
      <c r="C52" s="147"/>
      <c r="D52" s="150"/>
      <c r="E52" s="29" t="s">
        <v>56</v>
      </c>
      <c r="F52" s="46" t="s">
        <v>138</v>
      </c>
      <c r="G52" s="76" t="s">
        <v>181</v>
      </c>
      <c r="H52" s="177"/>
      <c r="I52" s="147"/>
      <c r="J52" s="216"/>
      <c r="K52" s="211"/>
    </row>
    <row r="53" spans="1:11" s="20" customFormat="1" ht="47.45" customHeight="1" x14ac:dyDescent="0.2">
      <c r="A53" s="153"/>
      <c r="B53" s="150"/>
      <c r="C53" s="147"/>
      <c r="D53" s="150"/>
      <c r="E53" s="29" t="s">
        <v>213</v>
      </c>
      <c r="F53" s="46" t="s">
        <v>140</v>
      </c>
      <c r="G53" s="76" t="s">
        <v>82</v>
      </c>
      <c r="H53" s="177"/>
      <c r="I53" s="147"/>
      <c r="J53" s="216"/>
      <c r="K53" s="211"/>
    </row>
    <row r="54" spans="1:11" s="20" customFormat="1" ht="45" customHeight="1" x14ac:dyDescent="0.2">
      <c r="A54" s="153"/>
      <c r="B54" s="150"/>
      <c r="C54" s="147"/>
      <c r="D54" s="150"/>
      <c r="E54" s="29" t="s">
        <v>109</v>
      </c>
      <c r="F54" s="46" t="s">
        <v>140</v>
      </c>
      <c r="G54" s="76" t="s">
        <v>126</v>
      </c>
      <c r="H54" s="177"/>
      <c r="I54" s="147"/>
      <c r="J54" s="216"/>
      <c r="K54" s="211"/>
    </row>
    <row r="55" spans="1:11" s="20" customFormat="1" ht="45" customHeight="1" x14ac:dyDescent="0.2">
      <c r="A55" s="153"/>
      <c r="B55" s="150"/>
      <c r="C55" s="147"/>
      <c r="D55" s="150"/>
      <c r="E55" s="29" t="s">
        <v>214</v>
      </c>
      <c r="F55" s="46" t="s">
        <v>140</v>
      </c>
      <c r="G55" s="76" t="s">
        <v>126</v>
      </c>
      <c r="H55" s="177"/>
      <c r="I55" s="147"/>
      <c r="J55" s="216"/>
      <c r="K55" s="211"/>
    </row>
    <row r="56" spans="1:11" s="20" customFormat="1" ht="45" customHeight="1" x14ac:dyDescent="0.2">
      <c r="A56" s="153"/>
      <c r="B56" s="150"/>
      <c r="C56" s="147"/>
      <c r="D56" s="150"/>
      <c r="E56" s="102" t="s">
        <v>164</v>
      </c>
      <c r="F56" s="46" t="s">
        <v>140</v>
      </c>
      <c r="G56" s="76" t="s">
        <v>126</v>
      </c>
      <c r="H56" s="177"/>
      <c r="I56" s="147"/>
      <c r="J56" s="216"/>
      <c r="K56" s="211"/>
    </row>
    <row r="57" spans="1:11" s="20" customFormat="1" ht="45" customHeight="1" x14ac:dyDescent="0.2">
      <c r="A57" s="154"/>
      <c r="B57" s="151"/>
      <c r="C57" s="148"/>
      <c r="D57" s="151"/>
      <c r="E57" s="103" t="s">
        <v>215</v>
      </c>
      <c r="F57" s="46" t="s">
        <v>140</v>
      </c>
      <c r="G57" s="76" t="s">
        <v>126</v>
      </c>
      <c r="H57" s="194"/>
      <c r="I57" s="148"/>
      <c r="J57" s="216"/>
      <c r="K57" s="211"/>
    </row>
    <row r="58" spans="1:11" s="20" customFormat="1" ht="25.5" hidden="1" customHeight="1" x14ac:dyDescent="0.2">
      <c r="A58" s="137">
        <v>5</v>
      </c>
      <c r="B58" s="122" t="s">
        <v>120</v>
      </c>
      <c r="C58" s="125" t="s">
        <v>48</v>
      </c>
      <c r="D58" s="122" t="s">
        <v>110</v>
      </c>
      <c r="E58" s="34" t="s">
        <v>111</v>
      </c>
      <c r="F58" s="47" t="s">
        <v>138</v>
      </c>
      <c r="G58" s="79" t="s">
        <v>187</v>
      </c>
      <c r="H58" s="128">
        <v>2</v>
      </c>
      <c r="I58" s="125">
        <v>5</v>
      </c>
      <c r="J58" s="210">
        <f>H58*I58</f>
        <v>10</v>
      </c>
      <c r="K58" s="210">
        <v>15</v>
      </c>
    </row>
    <row r="59" spans="1:11" s="20" customFormat="1" ht="21.75" hidden="1" customHeight="1" x14ac:dyDescent="0.2">
      <c r="A59" s="155"/>
      <c r="B59" s="123"/>
      <c r="C59" s="126"/>
      <c r="D59" s="123"/>
      <c r="E59" s="34" t="s">
        <v>121</v>
      </c>
      <c r="F59" s="47" t="s">
        <v>138</v>
      </c>
      <c r="G59" s="79" t="s">
        <v>187</v>
      </c>
      <c r="H59" s="169"/>
      <c r="I59" s="126"/>
      <c r="J59" s="211"/>
      <c r="K59" s="211"/>
    </row>
    <row r="60" spans="1:11" s="20" customFormat="1" ht="57" customHeight="1" x14ac:dyDescent="0.2">
      <c r="A60" s="155"/>
      <c r="B60" s="123"/>
      <c r="C60" s="126"/>
      <c r="D60" s="123"/>
      <c r="E60" s="34" t="s">
        <v>216</v>
      </c>
      <c r="F60" s="47" t="s">
        <v>140</v>
      </c>
      <c r="G60" s="79" t="s">
        <v>190</v>
      </c>
      <c r="H60" s="169"/>
      <c r="I60" s="126"/>
      <c r="J60" s="211"/>
      <c r="K60" s="211"/>
    </row>
    <row r="61" spans="1:11" s="20" customFormat="1" ht="32.25" customHeight="1" x14ac:dyDescent="0.2">
      <c r="A61" s="155"/>
      <c r="B61" s="123"/>
      <c r="C61" s="126"/>
      <c r="D61" s="123"/>
      <c r="E61" s="34" t="s">
        <v>217</v>
      </c>
      <c r="F61" s="47" t="s">
        <v>138</v>
      </c>
      <c r="G61" s="79" t="s">
        <v>66</v>
      </c>
      <c r="H61" s="169"/>
      <c r="I61" s="126"/>
      <c r="J61" s="211"/>
      <c r="K61" s="211"/>
    </row>
    <row r="62" spans="1:11" s="20" customFormat="1" ht="50.25" customHeight="1" x14ac:dyDescent="0.2">
      <c r="A62" s="155"/>
      <c r="B62" s="123"/>
      <c r="C62" s="126"/>
      <c r="D62" s="123"/>
      <c r="E62" s="33" t="s">
        <v>112</v>
      </c>
      <c r="F62" s="47" t="s">
        <v>140</v>
      </c>
      <c r="G62" s="79" t="s">
        <v>64</v>
      </c>
      <c r="H62" s="169"/>
      <c r="I62" s="126"/>
      <c r="J62" s="211"/>
      <c r="K62" s="211"/>
    </row>
    <row r="63" spans="1:11" s="20" customFormat="1" ht="33" hidden="1" customHeight="1" x14ac:dyDescent="0.2">
      <c r="A63" s="155"/>
      <c r="B63" s="123"/>
      <c r="C63" s="126"/>
      <c r="D63" s="123"/>
      <c r="E63" s="33" t="s">
        <v>113</v>
      </c>
      <c r="F63" s="47" t="s">
        <v>138</v>
      </c>
      <c r="G63" s="79" t="s">
        <v>65</v>
      </c>
      <c r="H63" s="169"/>
      <c r="I63" s="126"/>
      <c r="J63" s="211"/>
      <c r="K63" s="211"/>
    </row>
    <row r="64" spans="1:11" s="20" customFormat="1" ht="33" customHeight="1" x14ac:dyDescent="0.2">
      <c r="A64" s="156"/>
      <c r="B64" s="124"/>
      <c r="C64" s="127"/>
      <c r="D64" s="124"/>
      <c r="E64" s="33" t="s">
        <v>114</v>
      </c>
      <c r="F64" s="47" t="s">
        <v>140</v>
      </c>
      <c r="G64" s="79" t="s">
        <v>187</v>
      </c>
      <c r="H64" s="170"/>
      <c r="I64" s="127"/>
      <c r="J64" s="212"/>
      <c r="K64" s="212"/>
    </row>
    <row r="65" spans="1:11" s="20" customFormat="1" ht="33.75" customHeight="1" x14ac:dyDescent="0.2">
      <c r="A65" s="191">
        <v>6</v>
      </c>
      <c r="B65" s="140" t="s">
        <v>69</v>
      </c>
      <c r="C65" s="142" t="s">
        <v>9</v>
      </c>
      <c r="D65" s="140" t="s">
        <v>115</v>
      </c>
      <c r="E65" s="36" t="s">
        <v>116</v>
      </c>
      <c r="F65" s="46" t="s">
        <v>140</v>
      </c>
      <c r="G65" s="78" t="s">
        <v>126</v>
      </c>
      <c r="H65" s="138">
        <v>5</v>
      </c>
      <c r="I65" s="142">
        <v>4</v>
      </c>
      <c r="J65" s="217">
        <f>H65*I65</f>
        <v>20</v>
      </c>
      <c r="K65" s="134">
        <v>8</v>
      </c>
    </row>
    <row r="66" spans="1:11" s="20" customFormat="1" ht="33" customHeight="1" x14ac:dyDescent="0.2">
      <c r="A66" s="192"/>
      <c r="B66" s="190"/>
      <c r="C66" s="158"/>
      <c r="D66" s="190"/>
      <c r="E66" s="36" t="s">
        <v>218</v>
      </c>
      <c r="F66" s="46" t="s">
        <v>140</v>
      </c>
      <c r="G66" s="78" t="s">
        <v>219</v>
      </c>
      <c r="H66" s="195"/>
      <c r="I66" s="158"/>
      <c r="J66" s="218"/>
      <c r="K66" s="213"/>
    </row>
    <row r="67" spans="1:11" s="20" customFormat="1" ht="48" customHeight="1" x14ac:dyDescent="0.2">
      <c r="A67" s="192"/>
      <c r="B67" s="190"/>
      <c r="C67" s="158"/>
      <c r="D67" s="190"/>
      <c r="E67" s="36" t="s">
        <v>220</v>
      </c>
      <c r="F67" s="46" t="s">
        <v>140</v>
      </c>
      <c r="G67" s="78" t="s">
        <v>191</v>
      </c>
      <c r="H67" s="195"/>
      <c r="I67" s="158"/>
      <c r="J67" s="218"/>
      <c r="K67" s="213"/>
    </row>
    <row r="68" spans="1:11" s="20" customFormat="1" ht="18.75" customHeight="1" x14ac:dyDescent="0.2">
      <c r="A68" s="192"/>
      <c r="B68" s="190"/>
      <c r="C68" s="158"/>
      <c r="D68" s="190"/>
      <c r="E68" s="36" t="s">
        <v>117</v>
      </c>
      <c r="F68" s="46" t="s">
        <v>138</v>
      </c>
      <c r="G68" s="78" t="s">
        <v>126</v>
      </c>
      <c r="H68" s="195"/>
      <c r="I68" s="158"/>
      <c r="J68" s="218"/>
      <c r="K68" s="213"/>
    </row>
    <row r="69" spans="1:11" s="20" customFormat="1" ht="20.25" customHeight="1" x14ac:dyDescent="0.2">
      <c r="A69" s="192"/>
      <c r="B69" s="190"/>
      <c r="C69" s="158"/>
      <c r="D69" s="190"/>
      <c r="E69" s="36" t="s">
        <v>63</v>
      </c>
      <c r="F69" s="46" t="s">
        <v>140</v>
      </c>
      <c r="G69" s="78" t="s">
        <v>126</v>
      </c>
      <c r="H69" s="195"/>
      <c r="I69" s="158"/>
      <c r="J69" s="218"/>
      <c r="K69" s="213"/>
    </row>
    <row r="70" spans="1:11" s="20" customFormat="1" ht="43.9" customHeight="1" x14ac:dyDescent="0.2">
      <c r="A70" s="192"/>
      <c r="B70" s="190"/>
      <c r="C70" s="158"/>
      <c r="D70" s="190"/>
      <c r="E70" s="70" t="s">
        <v>221</v>
      </c>
      <c r="F70" s="46" t="s">
        <v>155</v>
      </c>
      <c r="G70" s="78" t="s">
        <v>126</v>
      </c>
      <c r="H70" s="195"/>
      <c r="I70" s="158"/>
      <c r="J70" s="218"/>
      <c r="K70" s="213"/>
    </row>
    <row r="71" spans="1:11" s="20" customFormat="1" ht="43.9" customHeight="1" x14ac:dyDescent="0.2">
      <c r="A71" s="192"/>
      <c r="B71" s="190"/>
      <c r="C71" s="158"/>
      <c r="D71" s="190"/>
      <c r="E71" s="107" t="s">
        <v>165</v>
      </c>
      <c r="F71" s="104" t="s">
        <v>140</v>
      </c>
      <c r="G71" s="105" t="s">
        <v>126</v>
      </c>
      <c r="H71" s="195"/>
      <c r="I71" s="158"/>
      <c r="J71" s="218"/>
      <c r="K71" s="213"/>
    </row>
    <row r="72" spans="1:11" s="20" customFormat="1" ht="36" customHeight="1" x14ac:dyDescent="0.2">
      <c r="A72" s="193"/>
      <c r="B72" s="157"/>
      <c r="C72" s="159"/>
      <c r="D72" s="157"/>
      <c r="E72" s="106" t="s">
        <v>222</v>
      </c>
      <c r="F72" s="46" t="s">
        <v>140</v>
      </c>
      <c r="G72" s="82" t="s">
        <v>126</v>
      </c>
      <c r="H72" s="196"/>
      <c r="I72" s="159"/>
      <c r="J72" s="219"/>
      <c r="K72" s="214"/>
    </row>
    <row r="73" spans="1:11" s="20" customFormat="1" ht="21.75" hidden="1" customHeight="1" x14ac:dyDescent="0.2">
      <c r="A73" s="137">
        <v>7</v>
      </c>
      <c r="B73" s="122" t="s">
        <v>70</v>
      </c>
      <c r="C73" s="125" t="s">
        <v>46</v>
      </c>
      <c r="D73" s="122" t="s">
        <v>62</v>
      </c>
      <c r="E73" s="34" t="s">
        <v>75</v>
      </c>
      <c r="F73" s="47" t="s">
        <v>138</v>
      </c>
      <c r="G73" s="79" t="s">
        <v>132</v>
      </c>
      <c r="H73" s="137">
        <v>2</v>
      </c>
      <c r="I73" s="125">
        <v>4</v>
      </c>
      <c r="J73" s="134">
        <f>H73*I73</f>
        <v>8</v>
      </c>
      <c r="K73" s="134">
        <v>8</v>
      </c>
    </row>
    <row r="74" spans="1:11" s="20" customFormat="1" ht="22.5" hidden="1" customHeight="1" x14ac:dyDescent="0.2">
      <c r="A74" s="155"/>
      <c r="B74" s="123"/>
      <c r="C74" s="126"/>
      <c r="D74" s="123"/>
      <c r="E74" s="34" t="s">
        <v>76</v>
      </c>
      <c r="F74" s="47" t="s">
        <v>138</v>
      </c>
      <c r="G74" s="79" t="s">
        <v>126</v>
      </c>
      <c r="H74" s="155"/>
      <c r="I74" s="126"/>
      <c r="J74" s="213"/>
      <c r="K74" s="213"/>
    </row>
    <row r="75" spans="1:11" s="20" customFormat="1" ht="32.450000000000003" customHeight="1" x14ac:dyDescent="0.2">
      <c r="A75" s="155"/>
      <c r="B75" s="123"/>
      <c r="C75" s="126"/>
      <c r="D75" s="123"/>
      <c r="E75" s="33" t="s">
        <v>77</v>
      </c>
      <c r="F75" s="47" t="s">
        <v>140</v>
      </c>
      <c r="G75" s="79" t="s">
        <v>133</v>
      </c>
      <c r="H75" s="155"/>
      <c r="I75" s="126"/>
      <c r="J75" s="213"/>
      <c r="K75" s="213"/>
    </row>
    <row r="76" spans="1:11" s="20" customFormat="1" ht="42" customHeight="1" x14ac:dyDescent="0.2">
      <c r="A76" s="156"/>
      <c r="B76" s="124"/>
      <c r="C76" s="127"/>
      <c r="D76" s="124"/>
      <c r="E76" s="83" t="s">
        <v>166</v>
      </c>
      <c r="F76" s="47" t="s">
        <v>138</v>
      </c>
      <c r="G76" s="79" t="s">
        <v>182</v>
      </c>
      <c r="H76" s="156"/>
      <c r="I76" s="127"/>
      <c r="J76" s="214"/>
      <c r="K76" s="214"/>
    </row>
    <row r="77" spans="1:11" s="20" customFormat="1" ht="32.25" hidden="1" customHeight="1" x14ac:dyDescent="0.2">
      <c r="A77" s="191">
        <v>8</v>
      </c>
      <c r="B77" s="140" t="s">
        <v>71</v>
      </c>
      <c r="C77" s="142" t="s">
        <v>47</v>
      </c>
      <c r="D77" s="197"/>
      <c r="E77" s="35" t="s">
        <v>118</v>
      </c>
      <c r="F77" s="46" t="s">
        <v>138</v>
      </c>
      <c r="G77" s="78" t="s">
        <v>124</v>
      </c>
      <c r="H77" s="191">
        <v>2</v>
      </c>
      <c r="I77" s="142">
        <v>4</v>
      </c>
      <c r="J77" s="134">
        <f>H77*I77</f>
        <v>8</v>
      </c>
      <c r="K77" s="134">
        <v>8</v>
      </c>
    </row>
    <row r="78" spans="1:11" s="20" customFormat="1" ht="75.599999999999994" customHeight="1" x14ac:dyDescent="0.2">
      <c r="A78" s="193"/>
      <c r="B78" s="157"/>
      <c r="C78" s="159"/>
      <c r="D78" s="198"/>
      <c r="E78" s="35" t="s">
        <v>119</v>
      </c>
      <c r="F78" s="46" t="s">
        <v>140</v>
      </c>
      <c r="G78" s="78" t="s">
        <v>171</v>
      </c>
      <c r="H78" s="193"/>
      <c r="I78" s="159"/>
      <c r="J78" s="214"/>
      <c r="K78" s="214"/>
    </row>
    <row r="79" spans="1:11" s="20" customFormat="1" ht="36.75" hidden="1" customHeight="1" x14ac:dyDescent="0.2">
      <c r="A79" s="128">
        <v>9</v>
      </c>
      <c r="B79" s="131" t="s">
        <v>172</v>
      </c>
      <c r="C79" s="125" t="s">
        <v>167</v>
      </c>
      <c r="D79" s="122" t="s">
        <v>169</v>
      </c>
      <c r="E79" s="34" t="s">
        <v>168</v>
      </c>
      <c r="F79" s="47" t="s">
        <v>138</v>
      </c>
      <c r="G79" s="78" t="s">
        <v>171</v>
      </c>
      <c r="H79" s="137">
        <v>2</v>
      </c>
      <c r="I79" s="125">
        <v>4</v>
      </c>
      <c r="J79" s="134">
        <f>H79*I79</f>
        <v>8</v>
      </c>
      <c r="K79" s="234"/>
    </row>
    <row r="80" spans="1:11" s="20" customFormat="1" ht="36.75" hidden="1" customHeight="1" x14ac:dyDescent="0.2">
      <c r="A80" s="129"/>
      <c r="B80" s="129"/>
      <c r="C80" s="132"/>
      <c r="D80" s="132"/>
      <c r="E80" s="34" t="s">
        <v>170</v>
      </c>
      <c r="F80" s="47" t="s">
        <v>138</v>
      </c>
      <c r="G80" s="78" t="s">
        <v>183</v>
      </c>
      <c r="H80" s="135"/>
      <c r="I80" s="135"/>
      <c r="J80" s="135"/>
      <c r="K80" s="235"/>
    </row>
    <row r="81" spans="1:11" s="20" customFormat="1" ht="97.9" customHeight="1" x14ac:dyDescent="0.2">
      <c r="A81" s="130"/>
      <c r="B81" s="130"/>
      <c r="C81" s="133"/>
      <c r="D81" s="133"/>
      <c r="E81" s="34" t="s">
        <v>223</v>
      </c>
      <c r="F81" s="47" t="s">
        <v>140</v>
      </c>
      <c r="G81" s="79" t="s">
        <v>158</v>
      </c>
      <c r="H81" s="136"/>
      <c r="I81" s="136"/>
      <c r="J81" s="136"/>
      <c r="K81" s="236"/>
    </row>
    <row r="82" spans="1:11" s="20" customFormat="1" ht="35.450000000000003" customHeight="1" x14ac:dyDescent="0.2">
      <c r="A82" s="138">
        <v>10</v>
      </c>
      <c r="B82" s="140" t="s">
        <v>173</v>
      </c>
      <c r="C82" s="142" t="s">
        <v>174</v>
      </c>
      <c r="D82" s="140" t="s">
        <v>177</v>
      </c>
      <c r="E82" s="107" t="s">
        <v>176</v>
      </c>
      <c r="F82" s="63" t="s">
        <v>140</v>
      </c>
      <c r="G82" s="78" t="s">
        <v>192</v>
      </c>
      <c r="H82" s="144">
        <v>2</v>
      </c>
      <c r="I82" s="144">
        <v>4</v>
      </c>
      <c r="J82" s="134">
        <f>H82*I82</f>
        <v>8</v>
      </c>
      <c r="K82" s="237"/>
    </row>
    <row r="83" spans="1:11" s="20" customFormat="1" ht="81" customHeight="1" x14ac:dyDescent="0.2">
      <c r="A83" s="139"/>
      <c r="B83" s="141"/>
      <c r="C83" s="143"/>
      <c r="D83" s="143"/>
      <c r="E83" s="35" t="s">
        <v>175</v>
      </c>
      <c r="F83" s="46" t="s">
        <v>140</v>
      </c>
      <c r="G83" s="78" t="s">
        <v>193</v>
      </c>
      <c r="H83" s="145"/>
      <c r="I83" s="145"/>
      <c r="J83" s="143"/>
      <c r="K83" s="162"/>
    </row>
    <row r="84" spans="1:11" s="20" customFormat="1" ht="97.15" customHeight="1" x14ac:dyDescent="0.2">
      <c r="A84" s="109">
        <v>11</v>
      </c>
      <c r="B84" s="111" t="s">
        <v>224</v>
      </c>
      <c r="C84" s="110" t="s">
        <v>167</v>
      </c>
      <c r="D84" s="111" t="s">
        <v>225</v>
      </c>
      <c r="E84" s="68" t="s">
        <v>226</v>
      </c>
      <c r="F84" s="46" t="s">
        <v>140</v>
      </c>
      <c r="G84" s="82" t="s">
        <v>227</v>
      </c>
      <c r="H84" s="112">
        <v>2</v>
      </c>
      <c r="I84" s="112">
        <v>4</v>
      </c>
      <c r="J84" s="113">
        <f>H84*I84</f>
        <v>8</v>
      </c>
      <c r="K84" s="108"/>
    </row>
    <row r="85" spans="1:11" s="20" customFormat="1" ht="66" customHeight="1" x14ac:dyDescent="0.2">
      <c r="A85" s="53"/>
      <c r="B85" s="220" t="s">
        <v>145</v>
      </c>
      <c r="C85" s="221"/>
      <c r="D85" s="221"/>
      <c r="E85" s="221"/>
      <c r="F85" s="221"/>
      <c r="G85" s="221"/>
      <c r="H85" s="221"/>
      <c r="I85" s="221"/>
      <c r="J85" s="221"/>
      <c r="K85" s="221"/>
    </row>
    <row r="86" spans="1:11" s="20" customFormat="1" ht="36.75" customHeight="1" x14ac:dyDescent="0.2">
      <c r="A86" s="120" t="s">
        <v>157</v>
      </c>
      <c r="B86" s="222" t="s">
        <v>144</v>
      </c>
      <c r="C86" s="225" t="s">
        <v>44</v>
      </c>
      <c r="D86" s="222" t="s">
        <v>94</v>
      </c>
      <c r="E86" s="50" t="s">
        <v>52</v>
      </c>
      <c r="F86" s="51" t="s">
        <v>143</v>
      </c>
      <c r="G86" s="52" t="s">
        <v>126</v>
      </c>
      <c r="H86" s="228">
        <v>1</v>
      </c>
      <c r="I86" s="225">
        <v>1</v>
      </c>
      <c r="J86" s="231">
        <f>H86*I86</f>
        <v>1</v>
      </c>
      <c r="K86" s="231">
        <v>12</v>
      </c>
    </row>
    <row r="87" spans="1:11" s="20" customFormat="1" ht="36.75" customHeight="1" x14ac:dyDescent="0.2">
      <c r="A87" s="121"/>
      <c r="B87" s="223"/>
      <c r="C87" s="226"/>
      <c r="D87" s="223"/>
      <c r="E87" s="50" t="s">
        <v>53</v>
      </c>
      <c r="F87" s="51" t="s">
        <v>143</v>
      </c>
      <c r="G87" s="52" t="s">
        <v>127</v>
      </c>
      <c r="H87" s="229"/>
      <c r="I87" s="226"/>
      <c r="J87" s="232"/>
      <c r="K87" s="232"/>
    </row>
    <row r="88" spans="1:11" s="20" customFormat="1" ht="36.75" customHeight="1" x14ac:dyDescent="0.2">
      <c r="A88" s="121"/>
      <c r="B88" s="223"/>
      <c r="C88" s="226"/>
      <c r="D88" s="223"/>
      <c r="E88" s="50" t="s">
        <v>95</v>
      </c>
      <c r="F88" s="51" t="s">
        <v>143</v>
      </c>
      <c r="G88" s="52" t="s">
        <v>128</v>
      </c>
      <c r="H88" s="229"/>
      <c r="I88" s="226"/>
      <c r="J88" s="232"/>
      <c r="K88" s="232"/>
    </row>
    <row r="89" spans="1:11" s="20" customFormat="1" ht="28.5" x14ac:dyDescent="0.2">
      <c r="A89" s="121"/>
      <c r="B89" s="224"/>
      <c r="C89" s="227"/>
      <c r="D89" s="224"/>
      <c r="E89" s="50" t="s">
        <v>96</v>
      </c>
      <c r="F89" s="51" t="s">
        <v>143</v>
      </c>
      <c r="G89" s="52" t="s">
        <v>123</v>
      </c>
      <c r="H89" s="230"/>
      <c r="I89" s="227"/>
      <c r="J89" s="233"/>
      <c r="K89" s="233"/>
    </row>
    <row r="90" spans="1:11" s="20" customFormat="1" ht="54" customHeight="1" x14ac:dyDescent="0.2">
      <c r="A90" s="118" t="s">
        <v>207</v>
      </c>
      <c r="B90" s="114" t="s">
        <v>206</v>
      </c>
      <c r="C90" s="116" t="s">
        <v>54</v>
      </c>
      <c r="D90" s="89" t="s">
        <v>147</v>
      </c>
      <c r="E90" s="90" t="s">
        <v>208</v>
      </c>
      <c r="F90" s="91" t="s">
        <v>143</v>
      </c>
      <c r="G90" s="92" t="s">
        <v>163</v>
      </c>
      <c r="H90" s="93">
        <v>1</v>
      </c>
      <c r="I90" s="94">
        <v>1</v>
      </c>
      <c r="J90" s="95">
        <f t="shared" ref="J90" si="2">H90*I90</f>
        <v>1</v>
      </c>
      <c r="K90" s="66"/>
    </row>
    <row r="91" spans="1:11" s="20" customFormat="1" ht="49.15" customHeight="1" x14ac:dyDescent="0.2">
      <c r="A91" s="119"/>
      <c r="B91" s="115"/>
      <c r="C91" s="117"/>
      <c r="D91" s="96" t="s">
        <v>150</v>
      </c>
      <c r="E91" s="97" t="s">
        <v>208</v>
      </c>
      <c r="F91" s="98" t="s">
        <v>143</v>
      </c>
      <c r="G91" s="99" t="s">
        <v>163</v>
      </c>
      <c r="H91" s="100">
        <v>1</v>
      </c>
      <c r="I91" s="101">
        <v>1</v>
      </c>
      <c r="J91" s="95">
        <f>H91*I91</f>
        <v>1</v>
      </c>
      <c r="K91" s="66"/>
    </row>
    <row r="92" spans="1:11" s="20" customFormat="1" ht="15" x14ac:dyDescent="0.2">
      <c r="A92" s="28"/>
      <c r="B92" s="54"/>
      <c r="C92" s="55"/>
      <c r="D92" s="54"/>
      <c r="E92" s="54"/>
      <c r="F92" s="56"/>
      <c r="G92" s="57"/>
      <c r="H92" s="58"/>
      <c r="I92" s="59"/>
      <c r="J92" s="60"/>
      <c r="K92" s="60"/>
    </row>
    <row r="93" spans="1:11" s="20" customFormat="1" ht="15" x14ac:dyDescent="0.2">
      <c r="A93" s="28"/>
      <c r="B93" s="54"/>
      <c r="C93" s="55"/>
      <c r="D93" s="54"/>
      <c r="E93" s="54"/>
      <c r="F93" s="56"/>
      <c r="G93" s="57"/>
      <c r="H93" s="58"/>
      <c r="I93" s="59"/>
      <c r="J93" s="60"/>
      <c r="K93" s="60"/>
    </row>
    <row r="94" spans="1:11" s="20" customFormat="1" ht="15" x14ac:dyDescent="0.2">
      <c r="A94" s="20" t="s">
        <v>40</v>
      </c>
      <c r="B94" s="26" t="s">
        <v>228</v>
      </c>
      <c r="C94" s="25"/>
      <c r="G94" s="22"/>
    </row>
    <row r="95" spans="1:11" s="20" customFormat="1" ht="15" x14ac:dyDescent="0.2">
      <c r="A95" s="20" t="s">
        <v>41</v>
      </c>
      <c r="B95" s="27">
        <v>43728</v>
      </c>
      <c r="C95" s="25"/>
      <c r="G95" s="22"/>
    </row>
    <row r="96" spans="1:11" s="20" customFormat="1" ht="15" x14ac:dyDescent="0.2">
      <c r="A96" s="20" t="s">
        <v>36</v>
      </c>
      <c r="B96" s="26">
        <v>7</v>
      </c>
      <c r="C96" s="25"/>
      <c r="G96" s="22"/>
    </row>
    <row r="97" spans="1:7" s="20" customFormat="1" ht="15" x14ac:dyDescent="0.2">
      <c r="C97" s="25"/>
      <c r="G97" s="22"/>
    </row>
    <row r="98" spans="1:7" s="20" customFormat="1" ht="15" x14ac:dyDescent="0.2">
      <c r="A98" s="22"/>
      <c r="C98" s="25"/>
      <c r="G98" s="22"/>
    </row>
  </sheetData>
  <mergeCells count="126">
    <mergeCell ref="K40:K44"/>
    <mergeCell ref="K50:K57"/>
    <mergeCell ref="K58:K64"/>
    <mergeCell ref="K65:K72"/>
    <mergeCell ref="K73:K76"/>
    <mergeCell ref="K77:K78"/>
    <mergeCell ref="J40:J44"/>
    <mergeCell ref="J50:J57"/>
    <mergeCell ref="J58:J64"/>
    <mergeCell ref="J65:J72"/>
    <mergeCell ref="J73:J76"/>
    <mergeCell ref="J77:J78"/>
    <mergeCell ref="K34:K39"/>
    <mergeCell ref="J34:J39"/>
    <mergeCell ref="K23:K24"/>
    <mergeCell ref="H25:H28"/>
    <mergeCell ref="I25:I28"/>
    <mergeCell ref="J25:J28"/>
    <mergeCell ref="K25:K28"/>
    <mergeCell ref="J23:J24"/>
    <mergeCell ref="I34:I39"/>
    <mergeCell ref="A40:A44"/>
    <mergeCell ref="C40:C44"/>
    <mergeCell ref="I40:I44"/>
    <mergeCell ref="H40:H44"/>
    <mergeCell ref="D40:D44"/>
    <mergeCell ref="D50:D57"/>
    <mergeCell ref="I50:I57"/>
    <mergeCell ref="H50:H57"/>
    <mergeCell ref="H65:H72"/>
    <mergeCell ref="H58:H64"/>
    <mergeCell ref="I58:I64"/>
    <mergeCell ref="D58:D64"/>
    <mergeCell ref="C58:C64"/>
    <mergeCell ref="B58:B64"/>
    <mergeCell ref="A58:A64"/>
    <mergeCell ref="D65:D72"/>
    <mergeCell ref="C65:C72"/>
    <mergeCell ref="B65:B72"/>
    <mergeCell ref="A65:A72"/>
    <mergeCell ref="A25:A26"/>
    <mergeCell ref="C25:C26"/>
    <mergeCell ref="B34:B39"/>
    <mergeCell ref="D34:D39"/>
    <mergeCell ref="C34:C39"/>
    <mergeCell ref="A34:A39"/>
    <mergeCell ref="H34:H39"/>
    <mergeCell ref="I29:I33"/>
    <mergeCell ref="D29:D33"/>
    <mergeCell ref="C29:C33"/>
    <mergeCell ref="B29:B33"/>
    <mergeCell ref="A29:A33"/>
    <mergeCell ref="H29:H33"/>
    <mergeCell ref="A11:A16"/>
    <mergeCell ref="I11:I16"/>
    <mergeCell ref="H11:H16"/>
    <mergeCell ref="B17:B22"/>
    <mergeCell ref="A17:A22"/>
    <mergeCell ref="H17:H22"/>
    <mergeCell ref="J17:J22"/>
    <mergeCell ref="I17:I22"/>
    <mergeCell ref="B23:B24"/>
    <mergeCell ref="A23:A24"/>
    <mergeCell ref="C23:C24"/>
    <mergeCell ref="D23:D24"/>
    <mergeCell ref="H23:H24"/>
    <mergeCell ref="I23:I24"/>
    <mergeCell ref="H73:H76"/>
    <mergeCell ref="I73:I76"/>
    <mergeCell ref="B77:B78"/>
    <mergeCell ref="I65:I72"/>
    <mergeCell ref="K11:K16"/>
    <mergeCell ref="K17:K22"/>
    <mergeCell ref="J11:J16"/>
    <mergeCell ref="D17:D22"/>
    <mergeCell ref="C17:C22"/>
    <mergeCell ref="D11:D16"/>
    <mergeCell ref="B11:B16"/>
    <mergeCell ref="C11:C16"/>
    <mergeCell ref="D25:D28"/>
    <mergeCell ref="B25:B28"/>
    <mergeCell ref="B40:B44"/>
    <mergeCell ref="I77:I78"/>
    <mergeCell ref="H77:H78"/>
    <mergeCell ref="C77:C78"/>
    <mergeCell ref="C73:C76"/>
    <mergeCell ref="B73:B76"/>
    <mergeCell ref="D77:D78"/>
    <mergeCell ref="D73:D76"/>
    <mergeCell ref="J29:J33"/>
    <mergeCell ref="K29:K33"/>
    <mergeCell ref="D79:D81"/>
    <mergeCell ref="J79:J81"/>
    <mergeCell ref="H79:H81"/>
    <mergeCell ref="I79:I81"/>
    <mergeCell ref="A82:A83"/>
    <mergeCell ref="B82:B83"/>
    <mergeCell ref="C82:C83"/>
    <mergeCell ref="D82:D83"/>
    <mergeCell ref="H82:H83"/>
    <mergeCell ref="I82:I83"/>
    <mergeCell ref="J82:J83"/>
    <mergeCell ref="B90:B91"/>
    <mergeCell ref="C90:C91"/>
    <mergeCell ref="A90:A91"/>
    <mergeCell ref="A86:A89"/>
    <mergeCell ref="B45:B49"/>
    <mergeCell ref="C45:C49"/>
    <mergeCell ref="A79:A81"/>
    <mergeCell ref="B79:B81"/>
    <mergeCell ref="C79:C81"/>
    <mergeCell ref="C50:C57"/>
    <mergeCell ref="B50:B57"/>
    <mergeCell ref="A50:A57"/>
    <mergeCell ref="A77:A78"/>
    <mergeCell ref="A73:A76"/>
    <mergeCell ref="B85:K85"/>
    <mergeCell ref="B86:B89"/>
    <mergeCell ref="C86:C89"/>
    <mergeCell ref="D86:D89"/>
    <mergeCell ref="H86:H89"/>
    <mergeCell ref="I86:I89"/>
    <mergeCell ref="J86:J89"/>
    <mergeCell ref="K86:K89"/>
    <mergeCell ref="K79:K81"/>
    <mergeCell ref="K82:K83"/>
  </mergeCells>
  <conditionalFormatting sqref="J82 J90:K91 J11:K79">
    <cfRule type="cellIs" dxfId="11" priority="13" operator="between">
      <formula>1</formula>
      <formula>2</formula>
    </cfRule>
    <cfRule type="cellIs" dxfId="10" priority="14" operator="between">
      <formula>3</formula>
      <formula>4</formula>
    </cfRule>
    <cfRule type="cellIs" dxfId="9" priority="15" operator="between">
      <formula>20</formula>
      <formula>25</formula>
    </cfRule>
    <cfRule type="cellIs" dxfId="8" priority="16" operator="between">
      <formula>15</formula>
      <formula>16</formula>
    </cfRule>
    <cfRule type="cellIs" dxfId="7" priority="17" operator="between">
      <formula>10</formula>
      <formula>12</formula>
    </cfRule>
    <cfRule type="cellIs" dxfId="6" priority="18" operator="between">
      <formula>4</formula>
      <formula>9</formula>
    </cfRule>
  </conditionalFormatting>
  <conditionalFormatting sqref="J86:K89 J92:K93">
    <cfRule type="cellIs" dxfId="5" priority="7" operator="between">
      <formula>1</formula>
      <formula>2</formula>
    </cfRule>
    <cfRule type="cellIs" dxfId="4" priority="8" operator="between">
      <formula>3</formula>
      <formula>4</formula>
    </cfRule>
    <cfRule type="cellIs" dxfId="3" priority="9" operator="between">
      <formula>20</formula>
      <formula>25</formula>
    </cfRule>
    <cfRule type="cellIs" dxfId="2" priority="10" operator="between">
      <formula>15</formula>
      <formula>16</formula>
    </cfRule>
    <cfRule type="cellIs" dxfId="1" priority="11" operator="between">
      <formula>10</formula>
      <formula>12</formula>
    </cfRule>
    <cfRule type="cellIs" dxfId="0" priority="12" operator="between">
      <formula>4</formula>
      <formula>9</formula>
    </cfRule>
  </conditionalFormatting>
  <dataValidations count="1">
    <dataValidation type="list" allowBlank="1" showInputMessage="1" showErrorMessage="1" sqref="F86:F93 F11:F84">
      <formula1>$N$11:$N$14</formula1>
    </dataValidation>
  </dataValidations>
  <pageMargins left="0.23622047244094491" right="0.23622047244094491" top="0.74803149606299213" bottom="0.74803149606299213" header="0.31496062992125984" footer="0.31496062992125984"/>
  <pageSetup paperSize="8" scale="64" fitToHeight="0" orientation="landscape" r:id="rId1"/>
  <headerFooter>
    <oddHeader xml:space="preserve">&amp;C    </oddHeader>
    <oddFooter>Page &amp;P of &amp;N</oddFooter>
  </headerFooter>
  <rowBreaks count="3" manualBreakCount="3">
    <brk id="33" max="10" man="1"/>
    <brk id="64" max="10" man="1"/>
    <brk id="97"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Q21"/>
  <sheetViews>
    <sheetView workbookViewId="0">
      <selection activeCell="F6" sqref="F6"/>
    </sheetView>
  </sheetViews>
  <sheetFormatPr defaultRowHeight="15" x14ac:dyDescent="0.25"/>
  <cols>
    <col min="2" max="2" width="21.42578125" bestFit="1" customWidth="1"/>
    <col min="3" max="3" width="5.28515625" bestFit="1" customWidth="1"/>
    <col min="4" max="4" width="5.7109375" customWidth="1"/>
    <col min="5" max="5" width="16" bestFit="1" customWidth="1"/>
    <col min="6" max="6" width="5.28515625" bestFit="1" customWidth="1"/>
    <col min="7" max="7" width="5.7109375" customWidth="1"/>
    <col min="8" max="8" width="11.140625" bestFit="1" customWidth="1"/>
    <col min="9" max="9" width="5.7109375" customWidth="1"/>
    <col min="10" max="10" width="15.28515625" bestFit="1" customWidth="1"/>
    <col min="11" max="11" width="13" customWidth="1"/>
    <col min="13" max="13" width="10.7109375" customWidth="1"/>
    <col min="17" max="17" width="9.5703125" bestFit="1" customWidth="1"/>
  </cols>
  <sheetData>
    <row r="2" spans="2:17" x14ac:dyDescent="0.25">
      <c r="B2" s="9" t="s">
        <v>7</v>
      </c>
      <c r="C2" s="5" t="s">
        <v>19</v>
      </c>
      <c r="D2" s="4"/>
      <c r="E2" s="9" t="s">
        <v>16</v>
      </c>
      <c r="F2" s="5" t="s">
        <v>19</v>
      </c>
      <c r="G2" s="4"/>
      <c r="H2" s="9" t="s">
        <v>38</v>
      </c>
      <c r="J2" s="12" t="s">
        <v>32</v>
      </c>
      <c r="K2" s="10" t="s">
        <v>27</v>
      </c>
      <c r="L2" s="10" t="s">
        <v>28</v>
      </c>
      <c r="M2" s="10" t="s">
        <v>29</v>
      </c>
      <c r="N2" s="10" t="s">
        <v>30</v>
      </c>
      <c r="O2" s="10" t="s">
        <v>31</v>
      </c>
      <c r="Q2" s="1" t="s">
        <v>33</v>
      </c>
    </row>
    <row r="3" spans="2:17" x14ac:dyDescent="0.25">
      <c r="B3" s="10" t="s">
        <v>2</v>
      </c>
      <c r="C3" s="6">
        <v>5</v>
      </c>
      <c r="D3" s="4"/>
      <c r="E3" s="10" t="s">
        <v>21</v>
      </c>
      <c r="F3" s="6">
        <v>1</v>
      </c>
      <c r="G3" s="4"/>
      <c r="H3" s="6" t="s">
        <v>8</v>
      </c>
      <c r="J3" s="10" t="s">
        <v>22</v>
      </c>
      <c r="K3" s="18">
        <v>5</v>
      </c>
      <c r="L3" s="14">
        <v>10</v>
      </c>
      <c r="M3" s="8">
        <v>15</v>
      </c>
      <c r="N3" s="7">
        <v>20</v>
      </c>
      <c r="O3" s="7">
        <v>25</v>
      </c>
      <c r="Q3" s="3" t="s">
        <v>34</v>
      </c>
    </row>
    <row r="4" spans="2:17" x14ac:dyDescent="0.25">
      <c r="B4" s="10" t="s">
        <v>3</v>
      </c>
      <c r="C4" s="6">
        <v>4</v>
      </c>
      <c r="D4" s="4"/>
      <c r="E4" s="10" t="s">
        <v>13</v>
      </c>
      <c r="F4" s="6">
        <v>2</v>
      </c>
      <c r="G4" s="4"/>
      <c r="H4" s="6" t="s">
        <v>9</v>
      </c>
      <c r="J4" s="10" t="s">
        <v>23</v>
      </c>
      <c r="K4" s="18">
        <v>4</v>
      </c>
      <c r="L4" s="18">
        <v>8</v>
      </c>
      <c r="M4" s="14">
        <v>12</v>
      </c>
      <c r="N4" s="8">
        <v>16</v>
      </c>
      <c r="O4" s="7">
        <v>20</v>
      </c>
      <c r="Q4" s="15" t="s">
        <v>12</v>
      </c>
    </row>
    <row r="5" spans="2:17" x14ac:dyDescent="0.25">
      <c r="B5" s="10" t="s">
        <v>4</v>
      </c>
      <c r="C5" s="6">
        <v>3</v>
      </c>
      <c r="D5" s="4"/>
      <c r="E5" s="10" t="s">
        <v>14</v>
      </c>
      <c r="F5" s="6">
        <v>3</v>
      </c>
      <c r="G5" s="4"/>
      <c r="H5" s="6" t="s">
        <v>17</v>
      </c>
      <c r="J5" s="10" t="s">
        <v>24</v>
      </c>
      <c r="K5" s="13">
        <v>3</v>
      </c>
      <c r="L5" s="18">
        <v>6</v>
      </c>
      <c r="M5" s="18">
        <v>9</v>
      </c>
      <c r="N5" s="14">
        <v>12</v>
      </c>
      <c r="O5" s="8">
        <v>15</v>
      </c>
      <c r="Q5" s="16" t="s">
        <v>11</v>
      </c>
    </row>
    <row r="6" spans="2:17" x14ac:dyDescent="0.25">
      <c r="B6" s="10" t="s">
        <v>5</v>
      </c>
      <c r="C6" s="6">
        <v>2</v>
      </c>
      <c r="D6" s="4"/>
      <c r="E6" s="10" t="s">
        <v>15</v>
      </c>
      <c r="F6" s="6">
        <v>4</v>
      </c>
      <c r="G6" s="4"/>
      <c r="H6" s="6" t="s">
        <v>18</v>
      </c>
      <c r="J6" s="10" t="s">
        <v>25</v>
      </c>
      <c r="K6" s="11">
        <v>2</v>
      </c>
      <c r="L6" s="13">
        <v>4</v>
      </c>
      <c r="M6" s="18">
        <v>6</v>
      </c>
      <c r="N6" s="18">
        <v>8</v>
      </c>
      <c r="O6" s="14">
        <v>10</v>
      </c>
      <c r="Q6" s="17" t="s">
        <v>10</v>
      </c>
    </row>
    <row r="7" spans="2:17" x14ac:dyDescent="0.25">
      <c r="B7" s="10" t="s">
        <v>6</v>
      </c>
      <c r="C7" s="6">
        <v>1</v>
      </c>
      <c r="D7" s="4"/>
      <c r="E7" s="10" t="s">
        <v>20</v>
      </c>
      <c r="F7" s="6">
        <v>5</v>
      </c>
      <c r="G7" s="4"/>
      <c r="H7" s="6" t="s">
        <v>39</v>
      </c>
      <c r="J7" s="10" t="s">
        <v>26</v>
      </c>
      <c r="K7" s="11">
        <v>1</v>
      </c>
      <c r="L7" s="11">
        <v>2</v>
      </c>
      <c r="M7" s="13">
        <v>3</v>
      </c>
      <c r="N7" s="18">
        <v>4</v>
      </c>
      <c r="O7" s="18">
        <v>5</v>
      </c>
      <c r="Q7" s="2" t="s">
        <v>35</v>
      </c>
    </row>
    <row r="8" spans="2:17" x14ac:dyDescent="0.25">
      <c r="D8" s="4"/>
      <c r="E8" s="4"/>
      <c r="F8" s="4"/>
      <c r="G8" s="4"/>
    </row>
    <row r="9" spans="2:17" x14ac:dyDescent="0.25">
      <c r="D9" s="4"/>
      <c r="E9" s="4"/>
      <c r="F9" s="4"/>
      <c r="G9" s="4"/>
    </row>
    <row r="10" spans="2:17" x14ac:dyDescent="0.25">
      <c r="D10" s="4"/>
      <c r="E10" s="4"/>
      <c r="F10" s="4"/>
      <c r="G10" s="4"/>
    </row>
    <row r="11" spans="2:17" x14ac:dyDescent="0.25">
      <c r="D11" s="4"/>
      <c r="E11" s="4"/>
      <c r="F11" s="4"/>
      <c r="G11" s="4"/>
    </row>
    <row r="12" spans="2:17" x14ac:dyDescent="0.25">
      <c r="D12" s="4"/>
      <c r="E12" s="4"/>
      <c r="F12" s="4"/>
      <c r="G12" s="4"/>
    </row>
    <row r="13" spans="2:17" x14ac:dyDescent="0.25">
      <c r="D13" s="4"/>
      <c r="E13" s="4"/>
      <c r="F13" s="4"/>
      <c r="G13" s="4"/>
    </row>
    <row r="14" spans="2:17" x14ac:dyDescent="0.25">
      <c r="C14" s="4"/>
      <c r="D14" s="4"/>
      <c r="E14" s="4"/>
      <c r="F14" s="4"/>
      <c r="G14" s="4"/>
    </row>
    <row r="15" spans="2:17" x14ac:dyDescent="0.25">
      <c r="C15" s="4"/>
      <c r="D15" s="4"/>
      <c r="E15" s="4"/>
      <c r="F15" s="4"/>
      <c r="G15" s="4"/>
    </row>
    <row r="16" spans="2:17" x14ac:dyDescent="0.25">
      <c r="C16" s="4"/>
      <c r="D16" s="4"/>
      <c r="E16" s="4"/>
      <c r="F16" s="4"/>
      <c r="G16" s="4"/>
    </row>
    <row r="17" spans="4:7" x14ac:dyDescent="0.25">
      <c r="D17" s="4"/>
      <c r="E17" s="4"/>
      <c r="F17" s="4"/>
      <c r="G17" s="4"/>
    </row>
    <row r="18" spans="4:7" x14ac:dyDescent="0.25">
      <c r="D18" s="4"/>
      <c r="E18" s="4"/>
      <c r="F18" s="4"/>
      <c r="G18" s="4"/>
    </row>
    <row r="19" spans="4:7" x14ac:dyDescent="0.25">
      <c r="D19" s="4"/>
      <c r="E19" s="4"/>
      <c r="F19" s="4"/>
      <c r="G19" s="4"/>
    </row>
    <row r="20" spans="4:7" x14ac:dyDescent="0.25">
      <c r="D20" s="4"/>
      <c r="E20" s="4"/>
      <c r="F20" s="4"/>
      <c r="G20" s="4"/>
    </row>
    <row r="21" spans="4:7" x14ac:dyDescent="0.25">
      <c r="D21" s="4"/>
      <c r="E21" s="4"/>
      <c r="F21" s="4"/>
      <c r="G21" s="4"/>
    </row>
  </sheetData>
  <pageMargins left="0.7" right="0.7" top="0.75" bottom="0.75" header="0.3" footer="0.3"/>
  <pageSetup paperSize="9" scale="7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Risk Register</vt:lpstr>
      <vt:lpstr>Risk Matrix Explanation</vt:lpstr>
      <vt:lpstr>'Risk Register'!Print_Area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Susan</dc:creator>
  <cp:lastModifiedBy>ISB</cp:lastModifiedBy>
  <cp:lastPrinted>2019-09-24T08:23:04Z</cp:lastPrinted>
  <dcterms:created xsi:type="dcterms:W3CDTF">2017-08-07T11:28:34Z</dcterms:created>
  <dcterms:modified xsi:type="dcterms:W3CDTF">2019-09-24T08:47:07Z</dcterms:modified>
</cp:coreProperties>
</file>