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ige Jennings\OneDrive - Participation and the Practice of Rights (PPR)\Paige Jennings\1 work product\EqualityCantWait1\1Sept 2020\"/>
    </mc:Choice>
  </mc:AlternateContent>
  <xr:revisionPtr revIDLastSave="0" documentId="13_ncr:1_{0C0DDE46-F9D3-450D-9602-E37E4ECCC2A6}" xr6:coauthVersionLast="36" xr6:coauthVersionMax="36" xr10:uidLastSave="{00000000-0000-0000-0000-000000000000}"/>
  <bookViews>
    <workbookView xWindow="0" yWindow="0" windowWidth="16392" windowHeight="5316" xr2:uid="{AE7F51AC-14E4-4CED-B4C9-DF75CCA0641B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1" l="1"/>
  <c r="D80" i="1"/>
  <c r="B80" i="1"/>
  <c r="G79" i="1"/>
  <c r="G80" i="1" s="1"/>
  <c r="E79" i="1"/>
  <c r="C79" i="1"/>
  <c r="C80" i="1" s="1"/>
  <c r="G75" i="1"/>
  <c r="E75" i="1"/>
  <c r="E80" i="1" s="1"/>
  <c r="C75" i="1"/>
</calcChain>
</file>

<file path=xl/sharedStrings.xml><?xml version="1.0" encoding="utf-8"?>
<sst xmlns="http://schemas.openxmlformats.org/spreadsheetml/2006/main" count="19" uniqueCount="15">
  <si>
    <t>analysis of FOI data for Ruairi</t>
  </si>
  <si>
    <t>In West Belfast as of the end of year 2019, there were 3,167 households on the waiting list -- 83% of them in the predominately Catholic areas of Inner, Middle and Outer West Belfast. Alarmingly, 87% of the 2,542 West Belfast households in housing stress were in these predominately Catholic areas, as were 89% of the 2,062 households with FDA status.</t>
  </si>
  <si>
    <t>West Belfast stats from FOI EN 2020 01 from NIHE - 'at least' figures as at December 2019</t>
  </si>
  <si>
    <t>Households on the waiting list</t>
  </si>
  <si>
    <t>subtotal</t>
  </si>
  <si>
    <t>Households in housing stress</t>
  </si>
  <si>
    <t>Households with FDA status</t>
  </si>
  <si>
    <t>Greater Shankill: Ainsworth/Woodvale</t>
  </si>
  <si>
    <t>Greater Shankill: Ballygomartin</t>
  </si>
  <si>
    <t>Greater Shankill: Lower Shankill</t>
  </si>
  <si>
    <t>Greater Shankill: Mid Shankill</t>
  </si>
  <si>
    <t>Inner West Belfast</t>
  </si>
  <si>
    <t>Middle West Belfast</t>
  </si>
  <si>
    <t>Outer West Belfast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</si>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</sst>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/>
    <xf numFmtId="1" fontId="2" fillId="0" borderId="0" xfId="0" applyNumberFormat="1" applyFont="1"/>
    <xf numFmtId="1" fontId="1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baseline="0">
                <a:effectLst/>
              </a:rPr>
              <a:t>Housing need by predominate religious community of area, Dec 2019 (NIHE figures)</a:t>
            </a:r>
            <a:r>
              <a:rPr lang="en-GB" sz="1400" b="0" i="0" u="none" strike="noStrike" baseline="0"/>
              <a:t> </a:t>
            </a:r>
            <a:endParaRPr lang="en-GB"/>
          </a:p>
        </c:rich>
      </c:tx>
      <c:layout>
        <c:manualLayout>
          <c:xMode val="edge"/>
          <c:yMode val="edge"/>
          <c:x val="0.13503455818022747"/>
          <c:y val="9.25925925925925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[1]Sheet1!$A$35</c:f>
              <c:strCache>
                <c:ptCount val="1"/>
                <c:pt idx="0">
                  <c:v>'Greater Shankill' part of W Belfast (predominately Protestant)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[1]Sheet1!$B$33:$D$34</c:f>
              <c:strCache>
                <c:ptCount val="3"/>
                <c:pt idx="0">
                  <c:v># of households on the waiting list</c:v>
                </c:pt>
                <c:pt idx="1">
                  <c:v># of households in housing stress</c:v>
                </c:pt>
                <c:pt idx="2">
                  <c:v># of households with FDA status</c:v>
                </c:pt>
              </c:strCache>
            </c:strRef>
          </c:cat>
          <c:val>
            <c:numRef>
              <c:f>[1]Sheet1!$B$35:$D$35</c:f>
              <c:numCache>
                <c:formatCode>General</c:formatCode>
                <c:ptCount val="3"/>
                <c:pt idx="0">
                  <c:v>542</c:v>
                </c:pt>
                <c:pt idx="1">
                  <c:v>323</c:v>
                </c:pt>
                <c:pt idx="2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8-49F0-9741-67C11E9B9BD2}"/>
            </c:ext>
          </c:extLst>
        </c:ser>
        <c:ser>
          <c:idx val="1"/>
          <c:order val="1"/>
          <c:tx>
            <c:strRef>
              <c:f>[1]Sheet1!$A$36</c:f>
              <c:strCache>
                <c:ptCount val="1"/>
                <c:pt idx="0">
                  <c:v>Inner, Middle &amp; Outer W Belfast (predominately Catholic)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[1]Sheet1!$B$33:$D$34</c:f>
              <c:strCache>
                <c:ptCount val="3"/>
                <c:pt idx="0">
                  <c:v># of households on the waiting list</c:v>
                </c:pt>
                <c:pt idx="1">
                  <c:v># of households in housing stress</c:v>
                </c:pt>
                <c:pt idx="2">
                  <c:v># of households with FDA status</c:v>
                </c:pt>
              </c:strCache>
            </c:strRef>
          </c:cat>
          <c:val>
            <c:numRef>
              <c:f>[1]Sheet1!$B$36:$D$36</c:f>
              <c:numCache>
                <c:formatCode>General</c:formatCode>
                <c:ptCount val="3"/>
                <c:pt idx="0">
                  <c:v>2625</c:v>
                </c:pt>
                <c:pt idx="1">
                  <c:v>2219</c:v>
                </c:pt>
                <c:pt idx="2">
                  <c:v>1827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8-49F0-9741-67C11E9B9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8445392"/>
        <c:axId val="268446048"/>
      </c:barChart>
      <c:catAx>
        <c:axId val="268445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446048"/>
        <c:crosses val="autoZero"/>
        <c:auto val="1"/>
        <c:lblAlgn val="ctr"/>
        <c:lblOffset val="100"/>
        <c:noMultiLvlLbl val="0"/>
      </c:catAx>
      <c:valAx>
        <c:axId val="26844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44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West</a:t>
            </a:r>
            <a:r>
              <a:rPr lang="en-GB" baseline="0"/>
              <a:t> Belfast: h</a:t>
            </a:r>
            <a:r>
              <a:rPr lang="en-GB"/>
              <a:t>ouseholds on the waiting list</a:t>
            </a:r>
          </a:p>
          <a:p>
            <a:pPr>
              <a:defRPr/>
            </a:pPr>
            <a:r>
              <a:rPr lang="en-GB"/>
              <a:t>(NIHE figures,</a:t>
            </a:r>
            <a:r>
              <a:rPr lang="en-GB" baseline="0"/>
              <a:t> end Dec 2019)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[1]Sheet1!$B$34</c:f>
              <c:strCache>
                <c:ptCount val="1"/>
                <c:pt idx="0">
                  <c:v># of households on the waiting list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FFA-48E5-A724-ECD82A315F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FFA-48E5-A724-ECD82A315F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[1]Sheet1!$A$35:$A$36</c:f>
              <c:strCache>
                <c:ptCount val="2"/>
                <c:pt idx="0">
                  <c:v>'Greater Shankill' part of W Belfast (predominately Protestant)</c:v>
                </c:pt>
                <c:pt idx="1">
                  <c:v>Inner, Middle &amp; Outer W Belfast (predominately Catholic)</c:v>
                </c:pt>
              </c:strCache>
            </c:strRef>
          </c:cat>
          <c:val>
            <c:numRef>
              <c:f>[1]Sheet1!$B$35:$B$36</c:f>
              <c:numCache>
                <c:formatCode>General</c:formatCode>
                <c:ptCount val="2"/>
                <c:pt idx="0">
                  <c:v>542</c:v>
                </c:pt>
                <c:pt idx="1">
                  <c:v>2625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FA-48E5-A724-ECD82A315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West</a:t>
            </a:r>
            <a:r>
              <a:rPr lang="en-US" baseline="0"/>
              <a:t> Belfast: households </a:t>
            </a:r>
            <a:r>
              <a:rPr lang="en-US"/>
              <a:t>in housing stress</a:t>
            </a:r>
          </a:p>
          <a:p>
            <a:pPr>
              <a:defRPr/>
            </a:pPr>
            <a:r>
              <a:rPr lang="en-US"/>
              <a:t>(NIHE figures, end Dec 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[1]Sheet1!$B$56</c:f>
              <c:strCache>
                <c:ptCount val="1"/>
                <c:pt idx="0">
                  <c:v># of households in housing stress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069-44BD-AD17-A6D7EBF36A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069-44BD-AD17-A6D7EBF36AE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069-44BD-AD17-A6D7EBF36AE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069-44BD-AD17-A6D7EBF36A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[1]Sheet1!$A$57:$A$58</c:f>
              <c:strCache>
                <c:ptCount val="2"/>
                <c:pt idx="0">
                  <c:v>'Greater Shankill' part of W Belfast (predominately Protestant)</c:v>
                </c:pt>
                <c:pt idx="1">
                  <c:v>Inner, Middle &amp; Outer W Belfast (predominately Catholic)</c:v>
                </c:pt>
              </c:strCache>
            </c:strRef>
          </c:cat>
          <c:val>
            <c:numRef>
              <c:f>[1]Sheet1!$B$57:$B$58</c:f>
              <c:numCache>
                <c:formatCode>General</c:formatCode>
                <c:ptCount val="2"/>
                <c:pt idx="0">
                  <c:v>323</c:v>
                </c:pt>
                <c:pt idx="1">
                  <c:v>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69-44BD-AD17-A6D7EBF36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West</a:t>
            </a:r>
            <a:r>
              <a:rPr lang="en-GB" baseline="0"/>
              <a:t> Belfast: </a:t>
            </a:r>
            <a:r>
              <a:rPr lang="en-GB"/>
              <a:t>households with FDA status</a:t>
            </a:r>
          </a:p>
          <a:p>
            <a:pPr>
              <a:defRPr/>
            </a:pPr>
            <a:r>
              <a:rPr lang="en-GB"/>
              <a:t>(NIHE figures, end Dec 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[1]Sheet1!$B$61</c:f>
              <c:strCache>
                <c:ptCount val="1"/>
                <c:pt idx="0">
                  <c:v># of households with FDA status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D7-49E8-9F5F-BE118B3BE86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D7-49E8-9F5F-BE118B3BE8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[1]Sheet1!$A$62:$A$63</c:f>
              <c:strCache>
                <c:ptCount val="2"/>
                <c:pt idx="0">
                  <c:v>'Greater Shankill' part of W Belfast (predominately Protestant)</c:v>
                </c:pt>
                <c:pt idx="1">
                  <c:v>Inner, Middle &amp; Outer W Belfast (predominately Catholic)</c:v>
                </c:pt>
              </c:strCache>
            </c:strRef>
          </c:cat>
          <c:val>
            <c:numRef>
              <c:f>[1]Sheet1!$B$62:$B$63</c:f>
              <c:numCache>
                <c:formatCode>General</c:formatCode>
                <c:ptCount val="2"/>
                <c:pt idx="0">
                  <c:v>235</c:v>
                </c:pt>
                <c:pt idx="1">
                  <c:v>1827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D7-49E8-9F5F-BE118B3BE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304800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B93D96-A4AA-40E1-B56E-4E56EA8DE6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7</xdr:col>
      <xdr:colOff>304800</xdr:colOff>
      <xdr:row>33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25460E-CC9C-4C39-80B7-A0BE9137E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30480</xdr:rowOff>
    </xdr:from>
    <xdr:to>
      <xdr:col>7</xdr:col>
      <xdr:colOff>304800</xdr:colOff>
      <xdr:row>49</xdr:row>
      <xdr:rowOff>30480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9D8B27-EEF2-4E14-AAF1-B93612254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7</xdr:col>
      <xdr:colOff>304800</xdr:colOff>
      <xdr:row>65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C678523-ED12-40E1-BE35-F43ED8287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ork%20product%20FOI%20EN%20FOI%202020%2001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34">
          <cell r="B34" t="str">
            <v># of households on the waiting list</v>
          </cell>
          <cell r="C34" t="str">
            <v># of households in housing stress</v>
          </cell>
          <cell r="D34" t="str">
            <v># of households with FDA status</v>
          </cell>
        </row>
        <row r="35">
          <cell r="A35" t="str">
            <v>'Greater Shankill' part of W Belfast (predominately Protestant)</v>
          </cell>
          <cell r="B35">
            <v>542</v>
          </cell>
          <cell r="C35">
            <v>323</v>
          </cell>
          <cell r="D35">
            <v>235</v>
          </cell>
        </row>
        <row r="36">
          <cell r="A36" t="str">
            <v>Inner, Middle &amp; Outer W Belfast (predominately Catholic)</v>
          </cell>
          <cell r="B36">
            <v>2625</v>
          </cell>
          <cell r="C36">
            <v>2219</v>
          </cell>
          <cell r="D36">
            <v>1827</v>
          </cell>
        </row>
        <row r="56">
          <cell r="B56" t="str">
            <v># of households in housing stress</v>
          </cell>
        </row>
        <row r="57">
          <cell r="A57" t="str">
            <v>'Greater Shankill' part of W Belfast (predominately Protestant)</v>
          </cell>
          <cell r="B57">
            <v>323</v>
          </cell>
        </row>
        <row r="58">
          <cell r="A58" t="str">
            <v>Inner, Middle &amp; Outer W Belfast (predominately Catholic)</v>
          </cell>
          <cell r="B58">
            <v>2219</v>
          </cell>
        </row>
        <row r="61">
          <cell r="B61" t="str">
            <v># of households with FDA status</v>
          </cell>
        </row>
        <row r="62">
          <cell r="A62" t="str">
            <v>'Greater Shankill' part of W Belfast (predominately Protestant)</v>
          </cell>
          <cell r="B62">
            <v>235</v>
          </cell>
        </row>
        <row r="63">
          <cell r="A63" t="str">
            <v>Inner, Middle &amp; Outer W Belfast (predominately Catholic)</v>
          </cell>
          <cell r="B63">
            <v>1827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701AD-683A-4592-959B-26A3D1467A69}">
  <dimension ref="A1:G80"/>
  <sheetViews>
    <sheetView tabSelected="1" topLeftCell="A56" workbookViewId="0">
      <selection activeCell="A71" sqref="A71"/>
    </sheetView>
  </sheetViews>
  <sheetFormatPr defaultRowHeight="14.4" x14ac:dyDescent="0.3"/>
  <sheetData>
    <row r="1" spans="1:1" x14ac:dyDescent="0.3">
      <c r="A1" s="2" t="s">
        <v>0</v>
      </c>
    </row>
    <row r="2" spans="1:1" x14ac:dyDescent="0.3">
      <c r="A2" s="1" t="s">
        <v>1</v>
      </c>
    </row>
    <row r="68" spans="1:7" x14ac:dyDescent="0.3">
      <c r="A68" t="s">
        <v>2</v>
      </c>
    </row>
    <row r="70" spans="1:7" x14ac:dyDescent="0.3">
      <c r="B70" s="2" t="s">
        <v>3</v>
      </c>
      <c r="C70" s="2" t="s">
        <v>4</v>
      </c>
      <c r="D70" s="2" t="s">
        <v>5</v>
      </c>
      <c r="E70" s="2" t="s">
        <v>4</v>
      </c>
      <c r="F70" s="2" t="s">
        <v>6</v>
      </c>
      <c r="G70" s="2" t="s">
        <v>4</v>
      </c>
    </row>
    <row r="71" spans="1:7" x14ac:dyDescent="0.3">
      <c r="A71" t="s">
        <v>7</v>
      </c>
      <c r="B71" s="3">
        <v>150</v>
      </c>
      <c r="C71" s="3"/>
      <c r="D71">
        <v>87</v>
      </c>
      <c r="F71">
        <v>60</v>
      </c>
    </row>
    <row r="72" spans="1:7" x14ac:dyDescent="0.3">
      <c r="A72" t="s">
        <v>8</v>
      </c>
      <c r="B72" s="3">
        <v>120</v>
      </c>
      <c r="C72" s="3"/>
      <c r="D72">
        <v>77</v>
      </c>
      <c r="F72">
        <v>58</v>
      </c>
    </row>
    <row r="73" spans="1:7" x14ac:dyDescent="0.3">
      <c r="A73" t="s">
        <v>9</v>
      </c>
      <c r="B73">
        <v>53</v>
      </c>
      <c r="D73" s="3">
        <v>32</v>
      </c>
      <c r="E73" s="3"/>
      <c r="F73" s="3">
        <v>21</v>
      </c>
    </row>
    <row r="74" spans="1:7" x14ac:dyDescent="0.3">
      <c r="A74" t="s">
        <v>10</v>
      </c>
      <c r="B74" s="3">
        <v>219</v>
      </c>
      <c r="C74" s="3"/>
      <c r="D74">
        <v>127</v>
      </c>
      <c r="F74">
        <v>96</v>
      </c>
    </row>
    <row r="75" spans="1:7" x14ac:dyDescent="0.3">
      <c r="A75" s="2" t="s">
        <v>4</v>
      </c>
      <c r="C75" s="4">
        <f>SUM(B71:B74)</f>
        <v>542</v>
      </c>
      <c r="E75" s="2">
        <f>SUM(D71:D74)</f>
        <v>323</v>
      </c>
      <c r="G75" s="2">
        <f>SUM(F71:F74)</f>
        <v>235</v>
      </c>
    </row>
    <row r="76" spans="1:7" x14ac:dyDescent="0.3">
      <c r="A76" t="s">
        <v>11</v>
      </c>
      <c r="B76" s="3">
        <v>884</v>
      </c>
      <c r="C76" s="3"/>
      <c r="D76" s="3">
        <v>728</v>
      </c>
      <c r="E76" s="3"/>
      <c r="F76" s="3">
        <v>609</v>
      </c>
    </row>
    <row r="77" spans="1:7" x14ac:dyDescent="0.3">
      <c r="A77" t="s">
        <v>12</v>
      </c>
      <c r="B77" s="3">
        <v>1044</v>
      </c>
      <c r="C77" s="3"/>
      <c r="D77" s="3">
        <v>891</v>
      </c>
      <c r="E77" s="3"/>
      <c r="F77" s="3">
        <v>709</v>
      </c>
    </row>
    <row r="78" spans="1:7" x14ac:dyDescent="0.3">
      <c r="A78" t="s">
        <v>13</v>
      </c>
      <c r="B78" s="3">
        <v>697</v>
      </c>
      <c r="C78" s="3"/>
      <c r="D78" s="3">
        <v>600</v>
      </c>
      <c r="E78" s="3"/>
      <c r="F78" s="3">
        <v>509</v>
      </c>
    </row>
    <row r="79" spans="1:7" x14ac:dyDescent="0.3">
      <c r="A79" s="2" t="s">
        <v>4</v>
      </c>
      <c r="C79" s="4">
        <f>SUM(B76:B78)</f>
        <v>2625</v>
      </c>
      <c r="E79" s="4">
        <f>SUM(D76:D78)</f>
        <v>2219</v>
      </c>
      <c r="G79" s="4">
        <f>SUM(F76:F78)</f>
        <v>1827</v>
      </c>
    </row>
    <row r="80" spans="1:7" x14ac:dyDescent="0.3">
      <c r="A80" s="2" t="s">
        <v>14</v>
      </c>
      <c r="B80" s="5">
        <f>SUM(B71:B79)</f>
        <v>3167</v>
      </c>
      <c r="C80" s="5">
        <f>SUM(C71:C79)</f>
        <v>3167</v>
      </c>
      <c r="D80" s="5">
        <f>SUM(D71:D79)</f>
        <v>2542</v>
      </c>
      <c r="E80" s="5">
        <f>SUM(E71:E79)</f>
        <v>2542</v>
      </c>
      <c r="F80" s="5">
        <f>SUM(F71:F79)</f>
        <v>2062</v>
      </c>
      <c r="G80" s="5">
        <f>SUM(G79,G75)</f>
        <v>2062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Conway Education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Jennings</dc:creator>
  <cp:lastModifiedBy>Paige Jennings</cp:lastModifiedBy>
  <dcterms:created xsi:type="dcterms:W3CDTF">2020-09-07T13:22:04Z</dcterms:created>
  <dcterms:modified xsi:type="dcterms:W3CDTF">2020-09-07T13:48:17Z</dcterms:modified>
</cp:coreProperties>
</file>